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ERMINIA\CMDCA\FIA\EDITAIS FIA 2025 2026\"/>
    </mc:Choice>
  </mc:AlternateContent>
  <xr:revisionPtr revIDLastSave="0" documentId="13_ncr:1_{76BFEF81-6853-4D1E-ADE1-83BF63ACF6FC}" xr6:coauthVersionLast="47" xr6:coauthVersionMax="47" xr10:uidLastSave="{00000000-0000-0000-0000-000000000000}"/>
  <bookViews>
    <workbookView xWindow="0" yWindow="30" windowWidth="20445" windowHeight="10890" tabRatio="717" activeTab="7" xr2:uid="{00000000-000D-0000-FFFF-FFFF00000000}"/>
  </bookViews>
  <sheets>
    <sheet name="Entrada" sheetId="1" r:id="rId1"/>
    <sheet name="Dados Cadastrais" sheetId="14" r:id="rId2"/>
    <sheet name="Diretoria" sheetId="3" r:id="rId3"/>
    <sheet name="Contador" sheetId="4" r:id="rId4"/>
    <sheet name="CTO" sheetId="6" r:id="rId5"/>
    <sheet name="Impedimento" sheetId="12" r:id="rId6"/>
    <sheet name="Menores" sheetId="8" r:id="rId7"/>
    <sheet name="Divulgação" sheetId="15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3" l="1"/>
  <c r="A33" i="15"/>
  <c r="A32" i="15"/>
  <c r="L26" i="15"/>
  <c r="A13" i="15"/>
  <c r="A12" i="15"/>
  <c r="S11" i="15"/>
  <c r="E11" i="15"/>
  <c r="A36" i="12" l="1"/>
  <c r="A35" i="12"/>
  <c r="L29" i="12"/>
  <c r="A14" i="12"/>
  <c r="A13" i="12"/>
  <c r="S12" i="12"/>
  <c r="E12" i="12"/>
  <c r="A13" i="8" l="1"/>
  <c r="A12" i="8"/>
  <c r="S11" i="8"/>
  <c r="E11" i="8"/>
  <c r="A31" i="8"/>
  <c r="A30" i="8"/>
  <c r="L24" i="8"/>
  <c r="A11" i="6" l="1"/>
  <c r="A10" i="6"/>
  <c r="S9" i="6"/>
  <c r="E9" i="6"/>
  <c r="A39" i="6"/>
  <c r="A38" i="6"/>
  <c r="L33" i="6"/>
  <c r="A36" i="4"/>
  <c r="A35" i="4"/>
  <c r="A29" i="4"/>
  <c r="A28" i="4"/>
  <c r="L23" i="4"/>
  <c r="A9" i="4" l="1"/>
  <c r="E8" i="4"/>
  <c r="E7" i="4"/>
  <c r="S7" i="3"/>
  <c r="A34" i="3"/>
  <c r="A33" i="3"/>
  <c r="L29" i="3"/>
  <c r="P13" i="3"/>
  <c r="T13" i="3"/>
  <c r="J13" i="3"/>
  <c r="G13" i="3"/>
  <c r="A13" i="3"/>
  <c r="A9" i="3"/>
  <c r="E7" i="3"/>
</calcChain>
</file>

<file path=xl/sharedStrings.xml><?xml version="1.0" encoding="utf-8"?>
<sst xmlns="http://schemas.openxmlformats.org/spreadsheetml/2006/main" count="131" uniqueCount="92">
  <si>
    <t>Nome da Organização da Sociedade Civil:</t>
  </si>
  <si>
    <t>Bairro:</t>
  </si>
  <si>
    <t>Rua/Avenida/Praça:</t>
  </si>
  <si>
    <t>CEP:</t>
  </si>
  <si>
    <t>Telefone:</t>
  </si>
  <si>
    <t>FAX:</t>
  </si>
  <si>
    <t>Site:</t>
  </si>
  <si>
    <t>E-mail:</t>
  </si>
  <si>
    <t>CNPJ:</t>
  </si>
  <si>
    <t>Nº:</t>
  </si>
  <si>
    <t>Município:</t>
  </si>
  <si>
    <t>Nome:</t>
  </si>
  <si>
    <t>CPF:</t>
  </si>
  <si>
    <t>Celular:</t>
  </si>
  <si>
    <t>Data da Posse:</t>
  </si>
  <si>
    <t>Dados para os formulário</t>
  </si>
  <si>
    <t>Exercício Financeiro:</t>
  </si>
  <si>
    <t>Nome da Organização:</t>
  </si>
  <si>
    <t>Conselho Municipal tem Inscrição:</t>
  </si>
  <si>
    <t>Nome do Responsável Legal:</t>
  </si>
  <si>
    <t>CPF do Responsável Legal:</t>
  </si>
  <si>
    <t>Carteira de Identidade do Responsável Legal:</t>
  </si>
  <si>
    <t>Rua/Avenida/Praça do Responsável Legal:</t>
  </si>
  <si>
    <t>Eu,</t>
  </si>
  <si>
    <t>Cargo:</t>
  </si>
  <si>
    <t>inscrito no CPF sob o nº</t>
  </si>
  <si>
    <t>contas e ao cumprimento das metas do Plano de Trabalho.</t>
  </si>
  <si>
    <t>Santa Rita do Sapucaí,</t>
  </si>
  <si>
    <t>RELAÇÃO NOMINAL ATUALIZADA DOS DIRIGENTES DA ORGANIZAÇÃO</t>
  </si>
  <si>
    <t>, INFORMO que os Dirigentes e Conselheiros da referida Organização da</t>
  </si>
  <si>
    <t>Sociedade Cívil, cujo período de atuação é de</t>
  </si>
  <si>
    <t>a</t>
  </si>
  <si>
    <t>, são:</t>
  </si>
  <si>
    <t>CPF</t>
  </si>
  <si>
    <t>RG/EXP</t>
  </si>
  <si>
    <t>NOME</t>
  </si>
  <si>
    <t>CARGO</t>
  </si>
  <si>
    <t>ENDEREÇO</t>
  </si>
  <si>
    <t>DECLARAÇÃO DO CONTADOR RESPONSÁVEL</t>
  </si>
  <si>
    <t>Contador da Contabilidade:</t>
  </si>
  <si>
    <t>CRC:</t>
  </si>
  <si>
    <t>,</t>
  </si>
  <si>
    <t>inscrito no CRC</t>
  </si>
  <si>
    <t>, responsável pela Contabilidade do(a)</t>
  </si>
  <si>
    <t>DECLARO para os</t>
  </si>
  <si>
    <t>Por ser verdade firmo a presente.</t>
  </si>
  <si>
    <t xml:space="preserve">Santa Rita do Sapucaí, </t>
  </si>
  <si>
    <t>DECLARAÇÃO DE CAPACIDADE TÉCNICA E OPERACIONAL</t>
  </si>
  <si>
    <t>Nº</t>
  </si>
  <si>
    <t>Nome do Profissional</t>
  </si>
  <si>
    <t>Cargos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</si>
  <si>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emprega menor de</t>
    </r>
  </si>
  <si>
    <t>dezoito anos em trabalho noturno, perigoso ou insalubre e que não emprega menor de dezesseis anos, em cumprimento ao disposto no inciso XXXIII do Artigo 7º da Constituição Federal.</t>
  </si>
  <si>
    <t>Técnica e Operacional com instalações, condições materiais e humanas para o desenvolvimento das atividades ou projetos previstos na Parceria e no cumprimento das metas estabelecidas.</t>
  </si>
  <si>
    <t>DECLARAÇÃO QUE NÃO EMPREGA MENORES</t>
  </si>
  <si>
    <t>DECLARAÇÃO QUE NÃO POSSUI IMPEDIMENTOS PARA
CELEBRAÇÃO DE PARCERIAS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</si>
  <si>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não está impedida de</t>
    </r>
  </si>
  <si>
    <t>Por ser verdade,</t>
  </si>
  <si>
    <t>Firmo a presente.</t>
  </si>
  <si>
    <r>
      <t xml:space="preserve">DECLARO para os devidos fins que a referida Organização POSSUI </t>
    </r>
    <r>
      <rPr>
        <b/>
        <sz val="12"/>
        <color theme="1"/>
        <rFont val="Times New Roman"/>
        <family val="1"/>
      </rPr>
      <t xml:space="preserve">Capacidade </t>
    </r>
  </si>
  <si>
    <t>Entidade:</t>
  </si>
  <si>
    <t xml:space="preserve">I - Identificação da Organização da Sociedade Civil - OSC </t>
  </si>
  <si>
    <t>Cidade:</t>
  </si>
  <si>
    <t>II - Identificação do Responsável Legal da OSC</t>
  </si>
  <si>
    <t>Carteira de Identidade:</t>
  </si>
  <si>
    <t xml:space="preserve">Eu, </t>
  </si>
  <si>
    <t>, do(a)</t>
  </si>
  <si>
    <t xml:space="preserve">, DECLARO, para os devidos fins, que estou ciente da Legislação de Regência, </t>
  </si>
  <si>
    <t xml:space="preserve">especialmente quanto à utilização dos recursos financeiros, da forma a ser efetuada a prestação de </t>
  </si>
  <si>
    <t>Comprometemo-nos em receber, aplicar e prestar contas dos recursos que nos forem</t>
  </si>
  <si>
    <t xml:space="preserve">concedidos pelo FIA - Fundo da Infância e da Adolescência e darmos publicidade e acesso a quem de </t>
  </si>
  <si>
    <t>direito solicitar.</t>
  </si>
  <si>
    <t xml:space="preserve"> DADOS CADASTRAIS DA ORGANIZAÇÃO DA SOCIEDADE CIVIL</t>
  </si>
  <si>
    <t>Anexo 4</t>
  </si>
  <si>
    <t>Anexo 5</t>
  </si>
  <si>
    <t>Anexo 6</t>
  </si>
  <si>
    <t>Anexo 7</t>
  </si>
  <si>
    <t>Anexo 8</t>
  </si>
  <si>
    <t>DECLARAÇÃO DA OBRIGATORIEDADE DE DIVULGAÇÃO DA PARCERIA</t>
  </si>
  <si>
    <r>
      <t xml:space="preserve">DECLARO para os devidos fins que, esta Organização </t>
    </r>
    <r>
      <rPr>
        <b/>
        <sz val="12"/>
        <color theme="1"/>
        <rFont val="Times New Roman"/>
        <family val="1"/>
      </rPr>
      <t>está ciente de que</t>
    </r>
  </si>
  <si>
    <t>é obrigatório divulgar o apoio do Conselho Municipal de Direitos da Criança e do Adolescente, por meio de banner ou placa fixado(a) no local ou locais de execução do projeto, constando a parceria existente entre o Conselho e este(a) Órgão/Entidade.</t>
  </si>
  <si>
    <t>Indicar em qual Conselho Municipal tem inscrição</t>
  </si>
  <si>
    <t>CONSELHO MUNICIPAL DOS DIREITOS DA CRIANÇA E DO ADOLESCENTE</t>
  </si>
  <si>
    <t>DECLARO ainda, que esta Organização não está omissa no dever de prestar contas de parce-</t>
  </si>
  <si>
    <t>parceria anteriormente celebrada.</t>
  </si>
  <si>
    <t>Anexo 9</t>
  </si>
  <si>
    <t>Anexo 10</t>
  </si>
  <si>
    <t xml:space="preserve">EXERCÍCIO FINANCEIRO (ANO): </t>
  </si>
  <si>
    <t>celebrar qualquer modalidade de parceria com órgãos públicos e que, portanto, não se submete</t>
  </si>
  <si>
    <t>julho de 2014 e alterações.</t>
  </si>
  <si>
    <t xml:space="preserve"> às vedações previstas no Artigo 39 da Lei Federal nº 13.019/2014, de 31  de  julho  de  2014  e</t>
  </si>
  <si>
    <t>devidos fins que a referida Organização apresenta Escrituração de Acordo com os princípios fundamentais de Contabilidade e com as Normais Brasileiras de Contabilidade, conforme Demonstração Contábil do último exercício.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</si>
</sst>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m&quot; de &quot;yyyy"/>
    <numFmt numFmtId="165" formatCode="000&quot;.&quot;000&quot;.&quot;000\-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distributed" wrapText="1"/>
    </xf>
    <xf numFmtId="0" fontId="4" fillId="0" borderId="0" xfId="0" applyFont="1" applyAlignment="1" applyProtection="1">
      <alignment horizontal="left"/>
      <protection locked="0"/>
    </xf>
    <xf numFmtId="0" fontId="5" fillId="0" borderId="0" xfId="1" applyAlignment="1" applyProtection="1">
      <alignment horizontal="left"/>
      <protection locked="0"/>
    </xf>
    <xf numFmtId="165" fontId="4" fillId="0" borderId="0" xfId="0" applyNumberFormat="1" applyFont="1" applyAlignment="1" applyProtection="1">
      <alignment horizontal="left"/>
      <protection locked="0"/>
    </xf>
    <xf numFmtId="14" fontId="4" fillId="0" borderId="0" xfId="0" applyNumberFormat="1" applyFont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distributed" wrapText="1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distributed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4" xfId="0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16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1" xfId="0" applyBorder="1" applyAlignment="1"/>
    <xf numFmtId="0" fontId="0" fillId="0" borderId="17" xfId="0" applyBorder="1" applyAlignment="1"/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6" xfId="0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distributed" vertical="justify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distributed" vertical="top"/>
    </xf>
    <xf numFmtId="0" fontId="6" fillId="0" borderId="1" xfId="0" applyFont="1" applyBorder="1" applyAlignment="1">
      <alignment horizontal="distributed" vertical="top" wrapText="1"/>
    </xf>
    <xf numFmtId="0" fontId="6" fillId="0" borderId="1" xfId="0" applyFont="1" applyBorder="1" applyAlignment="1">
      <alignment horizontal="distributed" vertical="top"/>
    </xf>
    <xf numFmtId="0" fontId="8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distributed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165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distributed" wrapText="1"/>
    </xf>
    <xf numFmtId="0" fontId="2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>
      <selection sqref="A1:B1"/>
    </sheetView>
  </sheetViews>
  <sheetFormatPr defaultRowHeight="15.75" x14ac:dyDescent="0.25"/>
  <cols>
    <col min="1" max="1" width="49.5703125" style="6" customWidth="1"/>
    <col min="2" max="2" width="81.140625" style="7" customWidth="1"/>
    <col min="3" max="16384" width="9.140625" style="5"/>
  </cols>
  <sheetData>
    <row r="1" spans="1:2" ht="15" x14ac:dyDescent="0.2">
      <c r="A1" s="26" t="s">
        <v>15</v>
      </c>
      <c r="B1" s="26"/>
    </row>
    <row r="2" spans="1:2" x14ac:dyDescent="0.25">
      <c r="B2" s="14"/>
    </row>
    <row r="3" spans="1:2" x14ac:dyDescent="0.25">
      <c r="A3" s="6" t="s">
        <v>16</v>
      </c>
      <c r="B3" s="14"/>
    </row>
    <row r="4" spans="1:2" x14ac:dyDescent="0.25">
      <c r="A4" s="6" t="s">
        <v>17</v>
      </c>
      <c r="B4" s="14"/>
    </row>
    <row r="5" spans="1:2" x14ac:dyDescent="0.25">
      <c r="A5" s="6" t="s">
        <v>8</v>
      </c>
      <c r="B5" s="14"/>
    </row>
    <row r="6" spans="1:2" x14ac:dyDescent="0.25">
      <c r="A6" s="6" t="s">
        <v>18</v>
      </c>
      <c r="B6" s="14"/>
    </row>
    <row r="7" spans="1:2" x14ac:dyDescent="0.25">
      <c r="A7" s="6" t="s">
        <v>2</v>
      </c>
      <c r="B7" s="14"/>
    </row>
    <row r="8" spans="1:2" x14ac:dyDescent="0.25">
      <c r="A8" s="6" t="s">
        <v>9</v>
      </c>
      <c r="B8" s="14"/>
    </row>
    <row r="9" spans="1:2" x14ac:dyDescent="0.25">
      <c r="A9" s="6" t="s">
        <v>1</v>
      </c>
      <c r="B9" s="14"/>
    </row>
    <row r="10" spans="1:2" x14ac:dyDescent="0.25">
      <c r="A10" s="6" t="s">
        <v>10</v>
      </c>
      <c r="B10" s="14"/>
    </row>
    <row r="11" spans="1:2" x14ac:dyDescent="0.25">
      <c r="A11" s="6" t="s">
        <v>3</v>
      </c>
      <c r="B11" s="14"/>
    </row>
    <row r="12" spans="1:2" x14ac:dyDescent="0.25">
      <c r="A12" s="6" t="s">
        <v>4</v>
      </c>
      <c r="B12" s="14"/>
    </row>
    <row r="13" spans="1:2" x14ac:dyDescent="0.25">
      <c r="A13" s="6" t="s">
        <v>5</v>
      </c>
      <c r="B13" s="14"/>
    </row>
    <row r="14" spans="1:2" x14ac:dyDescent="0.25">
      <c r="A14" s="6" t="s">
        <v>6</v>
      </c>
      <c r="B14" s="14"/>
    </row>
    <row r="15" spans="1:2" x14ac:dyDescent="0.25">
      <c r="A15" s="6" t="s">
        <v>7</v>
      </c>
      <c r="B15" s="15"/>
    </row>
    <row r="16" spans="1:2" x14ac:dyDescent="0.25">
      <c r="A16" s="6" t="s">
        <v>19</v>
      </c>
      <c r="B16" s="14"/>
    </row>
    <row r="17" spans="1:2" x14ac:dyDescent="0.25">
      <c r="A17" s="6" t="s">
        <v>24</v>
      </c>
      <c r="B17" s="14"/>
    </row>
    <row r="18" spans="1:2" x14ac:dyDescent="0.25">
      <c r="A18" s="6" t="s">
        <v>20</v>
      </c>
      <c r="B18" s="16"/>
    </row>
    <row r="19" spans="1:2" x14ac:dyDescent="0.25">
      <c r="A19" s="6" t="s">
        <v>21</v>
      </c>
      <c r="B19" s="14"/>
    </row>
    <row r="20" spans="1:2" x14ac:dyDescent="0.25">
      <c r="A20" s="6" t="s">
        <v>22</v>
      </c>
      <c r="B20" s="14"/>
    </row>
    <row r="21" spans="1:2" x14ac:dyDescent="0.25">
      <c r="A21" s="6" t="s">
        <v>9</v>
      </c>
      <c r="B21" s="14"/>
    </row>
    <row r="22" spans="1:2" x14ac:dyDescent="0.25">
      <c r="A22" s="6" t="s">
        <v>1</v>
      </c>
      <c r="B22" s="14"/>
    </row>
    <row r="23" spans="1:2" x14ac:dyDescent="0.25">
      <c r="A23" s="6" t="s">
        <v>10</v>
      </c>
      <c r="B23" s="14"/>
    </row>
    <row r="24" spans="1:2" x14ac:dyDescent="0.25">
      <c r="A24" s="6" t="s">
        <v>3</v>
      </c>
      <c r="B24" s="14"/>
    </row>
    <row r="25" spans="1:2" x14ac:dyDescent="0.25">
      <c r="A25" s="6" t="s">
        <v>4</v>
      </c>
      <c r="B25" s="14"/>
    </row>
    <row r="26" spans="1:2" x14ac:dyDescent="0.25">
      <c r="A26" s="6" t="s">
        <v>13</v>
      </c>
      <c r="B26" s="14"/>
    </row>
    <row r="27" spans="1:2" x14ac:dyDescent="0.25">
      <c r="A27" s="6" t="s">
        <v>7</v>
      </c>
      <c r="B27" s="15"/>
    </row>
    <row r="28" spans="1:2" x14ac:dyDescent="0.25">
      <c r="A28" s="6" t="s">
        <v>14</v>
      </c>
      <c r="B28" s="17"/>
    </row>
    <row r="29" spans="1:2" x14ac:dyDescent="0.25">
      <c r="A29" s="6" t="s">
        <v>39</v>
      </c>
      <c r="B29" s="14"/>
    </row>
    <row r="30" spans="1:2" x14ac:dyDescent="0.25">
      <c r="A30" s="6" t="s">
        <v>40</v>
      </c>
      <c r="B30" s="14"/>
    </row>
  </sheetData>
  <sheetProtection algorithmName="SHA-512" hashValue="LEDQJYQG/7sa/2Is5idn6yZoCDTcDfTh5GE0CICRvyx/bG6QP+zgai+gu/Xz/Sveam5xGqiGZIknHdT8+dTgNw==" saltValue="kEcvd3QXPPic+OpZNbDsTQ==" spinCount="100000" sheet="1" objects="1" scenarios="1"/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5"/>
  <sheetViews>
    <sheetView workbookViewId="0">
      <selection activeCell="AG21" sqref="AG21"/>
    </sheetView>
  </sheetViews>
  <sheetFormatPr defaultRowHeight="15" x14ac:dyDescent="0.25"/>
  <cols>
    <col min="1" max="22" width="4.140625" customWidth="1"/>
  </cols>
  <sheetData>
    <row r="1" spans="1:22" x14ac:dyDescent="0.25">
      <c r="A1" s="71" t="s">
        <v>72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 t="s">
        <v>73</v>
      </c>
      <c r="V1" s="71"/>
    </row>
    <row r="2" spans="1:22" ht="15.75" thickBot="1" x14ac:dyDescent="0.3"/>
    <row r="3" spans="1:22" ht="15.75" thickBot="1" x14ac:dyDescent="0.3">
      <c r="A3" s="72" t="s">
        <v>87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4"/>
    </row>
    <row r="4" spans="1:22" x14ac:dyDescent="0.25">
      <c r="A4" s="75" t="s">
        <v>61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7"/>
    </row>
    <row r="5" spans="1:22" x14ac:dyDescent="0.25">
      <c r="A5" s="35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9"/>
    </row>
    <row r="6" spans="1:22" x14ac:dyDescent="0.25">
      <c r="A6" s="64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78"/>
      <c r="V6" s="79"/>
    </row>
    <row r="7" spans="1:22" x14ac:dyDescent="0.25">
      <c r="A7" s="35" t="s">
        <v>8</v>
      </c>
      <c r="B7" s="36"/>
      <c r="C7" s="36"/>
      <c r="D7" s="36"/>
      <c r="E7" s="36"/>
      <c r="F7" s="37"/>
      <c r="G7" s="38" t="s">
        <v>81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7"/>
    </row>
    <row r="8" spans="1:22" x14ac:dyDescent="0.25">
      <c r="A8" s="64"/>
      <c r="B8" s="62"/>
      <c r="C8" s="62"/>
      <c r="D8" s="62"/>
      <c r="E8" s="62"/>
      <c r="F8" s="65"/>
      <c r="G8" s="33" t="s">
        <v>82</v>
      </c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2"/>
    </row>
    <row r="9" spans="1:22" x14ac:dyDescent="0.25">
      <c r="A9" s="35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8" t="s">
        <v>48</v>
      </c>
      <c r="U9" s="36"/>
      <c r="V9" s="39"/>
    </row>
    <row r="10" spans="1:22" x14ac:dyDescent="0.25">
      <c r="A10" s="23"/>
      <c r="B10" s="24"/>
      <c r="C10" s="24"/>
      <c r="D10" s="24"/>
      <c r="E10" s="24"/>
      <c r="F10" s="24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61"/>
      <c r="U10" s="62"/>
      <c r="V10" s="63"/>
    </row>
    <row r="11" spans="1:22" x14ac:dyDescent="0.25">
      <c r="A11" s="35" t="s">
        <v>1</v>
      </c>
      <c r="B11" s="36"/>
      <c r="C11" s="36"/>
      <c r="D11" s="36"/>
      <c r="E11" s="36"/>
      <c r="F11" s="36"/>
      <c r="G11" s="36"/>
      <c r="H11" s="36"/>
      <c r="I11" s="37"/>
      <c r="J11" s="38" t="s">
        <v>62</v>
      </c>
      <c r="K11" s="36"/>
      <c r="L11" s="36"/>
      <c r="M11" s="36"/>
      <c r="N11" s="36"/>
      <c r="O11" s="36"/>
      <c r="P11" s="36"/>
      <c r="Q11" s="36"/>
      <c r="R11" s="37"/>
      <c r="S11" s="38" t="s">
        <v>3</v>
      </c>
      <c r="T11" s="36"/>
      <c r="U11" s="36"/>
      <c r="V11" s="39"/>
    </row>
    <row r="12" spans="1:22" x14ac:dyDescent="0.25">
      <c r="A12" s="64"/>
      <c r="B12" s="62"/>
      <c r="C12" s="62"/>
      <c r="D12" s="62"/>
      <c r="E12" s="62"/>
      <c r="F12" s="62"/>
      <c r="G12" s="62"/>
      <c r="H12" s="62"/>
      <c r="I12" s="65"/>
      <c r="J12" s="61"/>
      <c r="K12" s="62"/>
      <c r="L12" s="62"/>
      <c r="M12" s="62"/>
      <c r="N12" s="62"/>
      <c r="O12" s="62"/>
      <c r="P12" s="62"/>
      <c r="Q12" s="62"/>
      <c r="R12" s="65"/>
      <c r="S12" s="61"/>
      <c r="T12" s="62"/>
      <c r="U12" s="62"/>
      <c r="V12" s="63"/>
    </row>
    <row r="13" spans="1:22" x14ac:dyDescent="0.25">
      <c r="A13" s="35" t="s">
        <v>4</v>
      </c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38" t="s">
        <v>5</v>
      </c>
      <c r="M13" s="36"/>
      <c r="N13" s="36"/>
      <c r="O13" s="36"/>
      <c r="P13" s="36"/>
      <c r="Q13" s="36"/>
      <c r="R13" s="36"/>
      <c r="S13" s="36"/>
      <c r="T13" s="36"/>
      <c r="U13" s="36"/>
      <c r="V13" s="39"/>
    </row>
    <row r="14" spans="1:22" x14ac:dyDescent="0.25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2"/>
      <c r="L14" s="33"/>
      <c r="M14" s="31"/>
      <c r="N14" s="31"/>
      <c r="O14" s="31"/>
      <c r="P14" s="31"/>
      <c r="Q14" s="31"/>
      <c r="R14" s="31"/>
      <c r="S14" s="31"/>
      <c r="T14" s="31"/>
      <c r="U14" s="31"/>
      <c r="V14" s="34"/>
    </row>
    <row r="15" spans="1:22" x14ac:dyDescent="0.25">
      <c r="A15" s="35" t="s">
        <v>6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  <c r="L15" s="38" t="s">
        <v>7</v>
      </c>
      <c r="M15" s="36"/>
      <c r="N15" s="36"/>
      <c r="O15" s="36"/>
      <c r="P15" s="36"/>
      <c r="Q15" s="36"/>
      <c r="R15" s="36"/>
      <c r="S15" s="36"/>
      <c r="T15" s="36"/>
      <c r="U15" s="36"/>
      <c r="V15" s="39"/>
    </row>
    <row r="16" spans="1:22" ht="15.75" thickBo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  <c r="L16" s="69"/>
      <c r="M16" s="67"/>
      <c r="N16" s="67"/>
      <c r="O16" s="67"/>
      <c r="P16" s="67"/>
      <c r="Q16" s="67"/>
      <c r="R16" s="67"/>
      <c r="S16" s="67"/>
      <c r="T16" s="67"/>
      <c r="U16" s="67"/>
      <c r="V16" s="70"/>
    </row>
    <row r="17" spans="1:22" ht="15.75" thickBot="1" x14ac:dyDescent="0.3">
      <c r="A17" s="55" t="s">
        <v>63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7"/>
    </row>
    <row r="18" spans="1:22" x14ac:dyDescent="0.25">
      <c r="A18" s="58" t="s">
        <v>11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60"/>
    </row>
    <row r="19" spans="1:22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4"/>
    </row>
    <row r="20" spans="1:22" x14ac:dyDescent="0.25">
      <c r="A20" s="35" t="s">
        <v>12</v>
      </c>
      <c r="B20" s="36"/>
      <c r="C20" s="36"/>
      <c r="D20" s="36"/>
      <c r="E20" s="36"/>
      <c r="F20" s="36"/>
      <c r="G20" s="36"/>
      <c r="H20" s="36"/>
      <c r="I20" s="36"/>
      <c r="J20" s="36"/>
      <c r="K20" s="37"/>
      <c r="L20" s="38" t="s">
        <v>64</v>
      </c>
      <c r="M20" s="36"/>
      <c r="N20" s="36"/>
      <c r="O20" s="36"/>
      <c r="P20" s="36"/>
      <c r="Q20" s="36"/>
      <c r="R20" s="36"/>
      <c r="S20" s="36"/>
      <c r="T20" s="36"/>
      <c r="U20" s="36"/>
      <c r="V20" s="39"/>
    </row>
    <row r="21" spans="1:22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2"/>
      <c r="L21" s="33"/>
      <c r="M21" s="31"/>
      <c r="N21" s="31"/>
      <c r="O21" s="31"/>
      <c r="P21" s="31"/>
      <c r="Q21" s="31"/>
      <c r="R21" s="31"/>
      <c r="S21" s="31"/>
      <c r="T21" s="31"/>
      <c r="U21" s="31"/>
      <c r="V21" s="34"/>
    </row>
    <row r="22" spans="1:22" x14ac:dyDescent="0.25">
      <c r="A22" s="45" t="s">
        <v>2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7"/>
      <c r="U22" s="51" t="s">
        <v>9</v>
      </c>
      <c r="V22" s="52"/>
    </row>
    <row r="23" spans="1:22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  <c r="U23" s="53"/>
      <c r="V23" s="54"/>
    </row>
    <row r="24" spans="1:22" x14ac:dyDescent="0.25">
      <c r="A24" s="35" t="s">
        <v>4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  <c r="L24" s="38" t="s">
        <v>13</v>
      </c>
      <c r="M24" s="36"/>
      <c r="N24" s="36"/>
      <c r="O24" s="36"/>
      <c r="P24" s="36"/>
      <c r="Q24" s="36"/>
      <c r="R24" s="36"/>
      <c r="S24" s="36"/>
      <c r="T24" s="36"/>
      <c r="U24" s="36"/>
      <c r="V24" s="39"/>
    </row>
    <row r="25" spans="1:22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2"/>
      <c r="L25" s="33"/>
      <c r="M25" s="31"/>
      <c r="N25" s="31"/>
      <c r="O25" s="31"/>
      <c r="P25" s="31"/>
      <c r="Q25" s="31"/>
      <c r="R25" s="31"/>
      <c r="S25" s="31"/>
      <c r="T25" s="31"/>
      <c r="U25" s="31"/>
      <c r="V25" s="34"/>
    </row>
    <row r="26" spans="1:22" x14ac:dyDescent="0.25">
      <c r="A26" s="35" t="s">
        <v>7</v>
      </c>
      <c r="B26" s="36"/>
      <c r="C26" s="36"/>
      <c r="D26" s="36"/>
      <c r="E26" s="36"/>
      <c r="F26" s="36"/>
      <c r="G26" s="36"/>
      <c r="H26" s="36"/>
      <c r="I26" s="36"/>
      <c r="J26" s="36"/>
      <c r="K26" s="37"/>
      <c r="L26" s="38" t="s">
        <v>14</v>
      </c>
      <c r="M26" s="36"/>
      <c r="N26" s="36"/>
      <c r="O26" s="36"/>
      <c r="P26" s="36"/>
      <c r="Q26" s="36"/>
      <c r="R26" s="36"/>
      <c r="S26" s="36"/>
      <c r="T26" s="36"/>
      <c r="U26" s="36"/>
      <c r="V26" s="39"/>
    </row>
    <row r="27" spans="1:22" ht="15.75" thickBo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2"/>
      <c r="L27" s="43"/>
      <c r="M27" s="41"/>
      <c r="N27" s="41"/>
      <c r="O27" s="41"/>
      <c r="P27" s="41"/>
      <c r="Q27" s="41"/>
      <c r="R27" s="41"/>
      <c r="S27" s="41"/>
      <c r="T27" s="41"/>
      <c r="U27" s="41"/>
      <c r="V27" s="44"/>
    </row>
    <row r="29" spans="1:22" x14ac:dyDescent="0.25">
      <c r="D29" t="s">
        <v>65</v>
      </c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9" t="s">
        <v>66</v>
      </c>
      <c r="V29" s="29"/>
    </row>
    <row r="30" spans="1:22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9" t="s">
        <v>25</v>
      </c>
      <c r="R30" s="29"/>
      <c r="S30" s="29"/>
      <c r="T30" s="29"/>
      <c r="U30" s="29"/>
      <c r="V30" s="29"/>
    </row>
    <row r="31" spans="1:22" x14ac:dyDescent="0.25">
      <c r="A31" s="18"/>
      <c r="B31" s="18"/>
      <c r="C31" s="18"/>
      <c r="D31" s="18"/>
      <c r="E31" s="19"/>
      <c r="F31" s="29" t="s">
        <v>67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x14ac:dyDescent="0.25">
      <c r="A32" s="27" t="s">
        <v>68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x14ac:dyDescent="0.25">
      <c r="A33" t="s">
        <v>26</v>
      </c>
    </row>
    <row r="35" spans="1:22" x14ac:dyDescent="0.25">
      <c r="D35" s="27" t="s">
        <v>69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x14ac:dyDescent="0.25">
      <c r="A36" s="27" t="s">
        <v>70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</row>
    <row r="37" spans="1:22" x14ac:dyDescent="0.25">
      <c r="A37" s="27" t="s">
        <v>71</v>
      </c>
      <c r="B37" s="27"/>
      <c r="C37" s="27"/>
      <c r="D37" s="27"/>
    </row>
    <row r="40" spans="1:22" x14ac:dyDescent="0.25">
      <c r="G40" t="s">
        <v>46</v>
      </c>
    </row>
    <row r="44" spans="1:22" x14ac:dyDescent="0.25">
      <c r="D44" s="27" t="s">
        <v>11</v>
      </c>
      <c r="E44" s="27"/>
      <c r="F44" s="27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22" x14ac:dyDescent="0.25">
      <c r="D45" s="27" t="s">
        <v>60</v>
      </c>
      <c r="E45" s="27"/>
      <c r="F45" s="27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</sheetData>
  <mergeCells count="60">
    <mergeCell ref="A9:S9"/>
    <mergeCell ref="G8:V8"/>
    <mergeCell ref="T9:V9"/>
    <mergeCell ref="T10:V10"/>
    <mergeCell ref="A1:T1"/>
    <mergeCell ref="U1:V1"/>
    <mergeCell ref="A8:F8"/>
    <mergeCell ref="G7:T7"/>
    <mergeCell ref="A3:V3"/>
    <mergeCell ref="A4:V4"/>
    <mergeCell ref="A6:V6"/>
    <mergeCell ref="A7:F7"/>
    <mergeCell ref="U7:V7"/>
    <mergeCell ref="A5:V5"/>
    <mergeCell ref="A11:I11"/>
    <mergeCell ref="J11:R11"/>
    <mergeCell ref="S11:V11"/>
    <mergeCell ref="A20:K20"/>
    <mergeCell ref="L20:V20"/>
    <mergeCell ref="S12:V12"/>
    <mergeCell ref="A13:K13"/>
    <mergeCell ref="A14:K14"/>
    <mergeCell ref="L13:V13"/>
    <mergeCell ref="L14:V14"/>
    <mergeCell ref="A15:K15"/>
    <mergeCell ref="L15:V15"/>
    <mergeCell ref="A12:I12"/>
    <mergeCell ref="J12:R12"/>
    <mergeCell ref="A16:K16"/>
    <mergeCell ref="L16:V16"/>
    <mergeCell ref="A17:V17"/>
    <mergeCell ref="A18:V18"/>
    <mergeCell ref="A19:V19"/>
    <mergeCell ref="A21:K21"/>
    <mergeCell ref="L21:V21"/>
    <mergeCell ref="A22:T22"/>
    <mergeCell ref="A23:T23"/>
    <mergeCell ref="U22:V22"/>
    <mergeCell ref="U23:V23"/>
    <mergeCell ref="A24:K24"/>
    <mergeCell ref="L24:V24"/>
    <mergeCell ref="A25:K25"/>
    <mergeCell ref="L25:V25"/>
    <mergeCell ref="A26:K26"/>
    <mergeCell ref="L26:V26"/>
    <mergeCell ref="A27:K27"/>
    <mergeCell ref="L27:V27"/>
    <mergeCell ref="E29:T29"/>
    <mergeCell ref="U29:V29"/>
    <mergeCell ref="Q30:V30"/>
    <mergeCell ref="A30:P30"/>
    <mergeCell ref="D44:F44"/>
    <mergeCell ref="D45:F45"/>
    <mergeCell ref="G44:Q44"/>
    <mergeCell ref="G45:Q45"/>
    <mergeCell ref="F31:V31"/>
    <mergeCell ref="A32:V32"/>
    <mergeCell ref="D35:V35"/>
    <mergeCell ref="A37:D37"/>
    <mergeCell ref="A36:V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4"/>
  <sheetViews>
    <sheetView topLeftCell="A4" workbookViewId="0">
      <selection activeCell="U1" sqref="U1:V1"/>
    </sheetView>
  </sheetViews>
  <sheetFormatPr defaultColWidth="4.140625" defaultRowHeight="15.75" x14ac:dyDescent="0.25"/>
  <cols>
    <col min="1" max="8" width="4.140625" style="1"/>
    <col min="9" max="9" width="3.5703125" style="1" customWidth="1"/>
    <col min="10" max="14" width="4.140625" style="1"/>
    <col min="15" max="15" width="4.85546875" style="1" customWidth="1"/>
    <col min="16" max="16384" width="4.140625" style="1"/>
  </cols>
  <sheetData>
    <row r="1" spans="1:22" x14ac:dyDescent="0.25">
      <c r="U1" s="91" t="s">
        <v>74</v>
      </c>
      <c r="V1" s="91"/>
    </row>
    <row r="2" spans="1:22" x14ac:dyDescent="0.25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7" spans="1:22" ht="15.75" customHeight="1" x14ac:dyDescent="0.25">
      <c r="D7" s="1" t="s">
        <v>23</v>
      </c>
      <c r="E7" s="87" t="str">
        <f>CONCATENATE(Entrada!B16,",")</f>
        <v>,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6" t="str">
        <f>CONCATENATE(Entrada!B17, " do(a)")</f>
        <v xml:space="preserve"> do(a)</v>
      </c>
      <c r="T7" s="86"/>
      <c r="U7" s="86"/>
      <c r="V7" s="86"/>
    </row>
    <row r="8" spans="1:22" x14ac:dyDescent="0.25">
      <c r="A8" s="81" t="str">
        <f>CONCATENATE(Entrada!B4,",")</f>
        <v>,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2" t="s">
        <v>25</v>
      </c>
      <c r="R8" s="82"/>
      <c r="S8" s="82"/>
      <c r="T8" s="82"/>
      <c r="U8" s="82"/>
      <c r="V8" s="82"/>
    </row>
    <row r="9" spans="1:22" x14ac:dyDescent="0.25">
      <c r="A9" s="83">
        <f>(Entrada!B18)</f>
        <v>0</v>
      </c>
      <c r="B9" s="83"/>
      <c r="C9" s="83"/>
      <c r="D9" s="83"/>
      <c r="E9" s="85" t="s">
        <v>29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x14ac:dyDescent="0.25">
      <c r="A10" s="81" t="s">
        <v>30</v>
      </c>
      <c r="B10" s="81"/>
      <c r="C10" s="81"/>
      <c r="D10" s="81"/>
      <c r="E10" s="81"/>
      <c r="F10" s="81"/>
      <c r="G10" s="81"/>
      <c r="H10" s="81"/>
      <c r="I10" s="81"/>
      <c r="J10" s="81"/>
      <c r="K10" s="86"/>
      <c r="L10" s="86"/>
      <c r="M10" s="86"/>
      <c r="N10" s="86"/>
      <c r="O10" s="2" t="s">
        <v>31</v>
      </c>
      <c r="P10" s="86"/>
      <c r="Q10" s="86"/>
      <c r="R10" s="86"/>
      <c r="S10" s="86"/>
      <c r="T10" s="87" t="s">
        <v>32</v>
      </c>
      <c r="U10" s="87"/>
      <c r="V10" s="87"/>
    </row>
    <row r="12" spans="1:22" x14ac:dyDescent="0.25">
      <c r="A12" s="80" t="s">
        <v>35</v>
      </c>
      <c r="B12" s="80"/>
      <c r="C12" s="80"/>
      <c r="D12" s="80"/>
      <c r="E12" s="80"/>
      <c r="F12" s="80"/>
      <c r="G12" s="80" t="s">
        <v>36</v>
      </c>
      <c r="H12" s="80"/>
      <c r="I12" s="80"/>
      <c r="J12" s="92" t="s">
        <v>37</v>
      </c>
      <c r="K12" s="93"/>
      <c r="L12" s="93"/>
      <c r="M12" s="93"/>
      <c r="N12" s="93"/>
      <c r="O12" s="94"/>
      <c r="P12" s="80" t="s">
        <v>34</v>
      </c>
      <c r="Q12" s="80"/>
      <c r="R12" s="80"/>
      <c r="S12" s="80"/>
      <c r="T12" s="80" t="s">
        <v>33</v>
      </c>
      <c r="U12" s="80"/>
      <c r="V12" s="80"/>
    </row>
    <row r="13" spans="1:22" ht="29.25" customHeight="1" x14ac:dyDescent="0.25">
      <c r="A13" s="89">
        <f>(Entrada!B16)</f>
        <v>0</v>
      </c>
      <c r="B13" s="89"/>
      <c r="C13" s="89"/>
      <c r="D13" s="89"/>
      <c r="E13" s="89"/>
      <c r="F13" s="89"/>
      <c r="G13" s="89">
        <f>(Entrada!B17)</f>
        <v>0</v>
      </c>
      <c r="H13" s="89"/>
      <c r="I13" s="89"/>
      <c r="J13" s="89" t="str">
        <f>CONCATENATE(Entrada!B20,", ",Entrada!B21)</f>
        <v xml:space="preserve">, </v>
      </c>
      <c r="K13" s="89"/>
      <c r="L13" s="89"/>
      <c r="M13" s="89"/>
      <c r="N13" s="89"/>
      <c r="O13" s="89"/>
      <c r="P13" s="90">
        <f>(Entrada!B19)</f>
        <v>0</v>
      </c>
      <c r="Q13" s="90"/>
      <c r="R13" s="90"/>
      <c r="S13" s="90"/>
      <c r="T13" s="88">
        <f>(Entrada!B18)</f>
        <v>0</v>
      </c>
      <c r="U13" s="88"/>
      <c r="V13" s="88"/>
    </row>
    <row r="14" spans="1:22" ht="29.25" customHeight="1" x14ac:dyDescent="0.25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90"/>
      <c r="Q14" s="90"/>
      <c r="R14" s="90"/>
      <c r="S14" s="90"/>
      <c r="T14" s="88"/>
      <c r="U14" s="88"/>
      <c r="V14" s="88"/>
    </row>
    <row r="15" spans="1:22" ht="30.75" customHeight="1" x14ac:dyDescent="0.25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90"/>
      <c r="Q15" s="90"/>
      <c r="R15" s="90"/>
      <c r="S15" s="90"/>
      <c r="T15" s="88"/>
      <c r="U15" s="88"/>
      <c r="V15" s="88"/>
    </row>
    <row r="16" spans="1:22" ht="30.75" customHeight="1" x14ac:dyDescent="0.25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90"/>
      <c r="Q16" s="90"/>
      <c r="R16" s="90"/>
      <c r="S16" s="90"/>
      <c r="T16" s="88"/>
      <c r="U16" s="88"/>
      <c r="V16" s="88"/>
    </row>
    <row r="17" spans="1:22" ht="31.5" customHeight="1" x14ac:dyDescent="0.25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90"/>
      <c r="Q17" s="90"/>
      <c r="R17" s="90"/>
      <c r="S17" s="90"/>
      <c r="T17" s="88"/>
      <c r="U17" s="88"/>
      <c r="V17" s="88"/>
    </row>
    <row r="18" spans="1:22" ht="32.25" customHeight="1" x14ac:dyDescent="0.25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90"/>
      <c r="Q18" s="90"/>
      <c r="R18" s="90"/>
      <c r="S18" s="90"/>
      <c r="T18" s="88"/>
      <c r="U18" s="88"/>
      <c r="V18" s="88"/>
    </row>
    <row r="19" spans="1:22" ht="30.75" customHeight="1" x14ac:dyDescent="0.2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90"/>
      <c r="Q19" s="90"/>
      <c r="R19" s="90"/>
      <c r="S19" s="90"/>
      <c r="T19" s="88"/>
      <c r="U19" s="88"/>
      <c r="V19" s="88"/>
    </row>
    <row r="20" spans="1:22" ht="33" customHeight="1" x14ac:dyDescent="0.25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90"/>
      <c r="Q20" s="90"/>
      <c r="R20" s="90"/>
      <c r="S20" s="90"/>
      <c r="T20" s="88"/>
      <c r="U20" s="88"/>
      <c r="V20" s="88"/>
    </row>
    <row r="21" spans="1:22" ht="33.75" customHeight="1" x14ac:dyDescent="0.25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90"/>
      <c r="Q21" s="90"/>
      <c r="R21" s="90"/>
      <c r="S21" s="90"/>
      <c r="T21" s="88"/>
      <c r="U21" s="88"/>
      <c r="V21" s="88"/>
    </row>
    <row r="22" spans="1:22" ht="33" customHeight="1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90"/>
      <c r="Q22" s="90"/>
      <c r="R22" s="90"/>
      <c r="S22" s="90"/>
      <c r="T22" s="88"/>
      <c r="U22" s="88"/>
      <c r="V22" s="88"/>
    </row>
    <row r="23" spans="1:22" ht="31.5" customHeight="1" x14ac:dyDescent="0.2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90"/>
      <c r="Q23" s="90"/>
      <c r="R23" s="90"/>
      <c r="S23" s="90"/>
      <c r="T23" s="88"/>
      <c r="U23" s="88"/>
      <c r="V23" s="88"/>
    </row>
    <row r="24" spans="1:22" ht="32.25" customHeight="1" x14ac:dyDescent="0.25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90"/>
      <c r="Q24" s="90"/>
      <c r="R24" s="90"/>
      <c r="S24" s="90"/>
      <c r="T24" s="88"/>
      <c r="U24" s="88"/>
      <c r="V24" s="88"/>
    </row>
    <row r="25" spans="1:22" ht="30.75" customHeight="1" x14ac:dyDescent="0.25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90"/>
      <c r="Q25" s="90"/>
      <c r="R25" s="90"/>
      <c r="S25" s="90"/>
      <c r="T25" s="88"/>
      <c r="U25" s="88"/>
      <c r="V25" s="88"/>
    </row>
    <row r="26" spans="1:22" ht="30" customHeight="1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90"/>
      <c r="Q26" s="90"/>
      <c r="R26" s="90"/>
      <c r="S26" s="90"/>
      <c r="T26" s="88"/>
      <c r="U26" s="88"/>
      <c r="V26" s="88"/>
    </row>
    <row r="29" spans="1:22" x14ac:dyDescent="0.25">
      <c r="A29" s="82" t="s">
        <v>27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95">
        <f ca="1">TODAY()</f>
        <v>45714</v>
      </c>
      <c r="M29" s="95"/>
      <c r="N29" s="95"/>
      <c r="O29" s="95"/>
      <c r="P29" s="95"/>
      <c r="Q29" s="95"/>
      <c r="R29" s="95"/>
      <c r="S29" s="95"/>
      <c r="T29" s="95"/>
      <c r="U29" s="95"/>
      <c r="V29" s="95"/>
    </row>
    <row r="33" spans="1:22" x14ac:dyDescent="0.25">
      <c r="A33" s="86">
        <f>(Entrada!B16)</f>
        <v>0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</row>
    <row r="34" spans="1:22" x14ac:dyDescent="0.25">
      <c r="A34" s="86" t="str">
        <f>CONCATENATE(Entrada!B17," do(a) ",Entrada!B4)</f>
        <v xml:space="preserve"> do(a) 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</row>
  </sheetData>
  <sheetProtection formatCells="0" formatColumns="0" formatRows="0" insertColumns="0" insertRows="0" insertHyperlinks="0" deleteColumns="0" deleteRows="0" sort="0" autoFilter="0" pivotTables="0"/>
  <protectedRanges>
    <protectedRange password="EC93" sqref="A14:V26" name="Intervalo1"/>
  </protectedRanges>
  <mergeCells count="91">
    <mergeCell ref="U1:V1"/>
    <mergeCell ref="A33:V33"/>
    <mergeCell ref="A34:V34"/>
    <mergeCell ref="S7:V7"/>
    <mergeCell ref="E7:R7"/>
    <mergeCell ref="J23:O23"/>
    <mergeCell ref="J24:O24"/>
    <mergeCell ref="J25:O25"/>
    <mergeCell ref="J26:O26"/>
    <mergeCell ref="J12:O12"/>
    <mergeCell ref="A29:K29"/>
    <mergeCell ref="L29:V29"/>
    <mergeCell ref="G25:I25"/>
    <mergeCell ref="G26:I26"/>
    <mergeCell ref="J14:O14"/>
    <mergeCell ref="J15:O15"/>
    <mergeCell ref="J16:O16"/>
    <mergeCell ref="J17:O17"/>
    <mergeCell ref="J18:O18"/>
    <mergeCell ref="J19:O19"/>
    <mergeCell ref="J20:O20"/>
    <mergeCell ref="J21:O21"/>
    <mergeCell ref="G19:I19"/>
    <mergeCell ref="G20:I20"/>
    <mergeCell ref="G21:I21"/>
    <mergeCell ref="G22:I22"/>
    <mergeCell ref="G14:I14"/>
    <mergeCell ref="G15:I15"/>
    <mergeCell ref="G16:I16"/>
    <mergeCell ref="G17:I17"/>
    <mergeCell ref="G18:I18"/>
    <mergeCell ref="P23:S23"/>
    <mergeCell ref="P24:S24"/>
    <mergeCell ref="P25:S25"/>
    <mergeCell ref="J22:O22"/>
    <mergeCell ref="A26:F26"/>
    <mergeCell ref="G24:I24"/>
    <mergeCell ref="A22:F22"/>
    <mergeCell ref="A23:F23"/>
    <mergeCell ref="A24:F24"/>
    <mergeCell ref="A25:F25"/>
    <mergeCell ref="G23:I23"/>
    <mergeCell ref="T26:V26"/>
    <mergeCell ref="P12:S12"/>
    <mergeCell ref="P13:S13"/>
    <mergeCell ref="P14:S14"/>
    <mergeCell ref="P15:S15"/>
    <mergeCell ref="P16:S16"/>
    <mergeCell ref="P17:S17"/>
    <mergeCell ref="P18:S18"/>
    <mergeCell ref="P19:S19"/>
    <mergeCell ref="T17:V17"/>
    <mergeCell ref="T18:V18"/>
    <mergeCell ref="T19:V19"/>
    <mergeCell ref="T20:V20"/>
    <mergeCell ref="T21:V21"/>
    <mergeCell ref="T22:V22"/>
    <mergeCell ref="P26:S26"/>
    <mergeCell ref="A13:F13"/>
    <mergeCell ref="G12:I12"/>
    <mergeCell ref="G13:I13"/>
    <mergeCell ref="P20:S20"/>
    <mergeCell ref="T25:V25"/>
    <mergeCell ref="J13:O13"/>
    <mergeCell ref="A14:F14"/>
    <mergeCell ref="A15:F15"/>
    <mergeCell ref="A16:F16"/>
    <mergeCell ref="A17:F17"/>
    <mergeCell ref="A18:F18"/>
    <mergeCell ref="A19:F19"/>
    <mergeCell ref="A20:F20"/>
    <mergeCell ref="A21:F21"/>
    <mergeCell ref="P21:S21"/>
    <mergeCell ref="P22:S22"/>
    <mergeCell ref="T23:V23"/>
    <mergeCell ref="T24:V24"/>
    <mergeCell ref="T13:V13"/>
    <mergeCell ref="T14:V14"/>
    <mergeCell ref="T15:V15"/>
    <mergeCell ref="T16:V16"/>
    <mergeCell ref="T12:V12"/>
    <mergeCell ref="A8:P8"/>
    <mergeCell ref="Q8:V8"/>
    <mergeCell ref="A9:D9"/>
    <mergeCell ref="A2:V2"/>
    <mergeCell ref="E9:V9"/>
    <mergeCell ref="K10:N10"/>
    <mergeCell ref="P10:S10"/>
    <mergeCell ref="A10:J10"/>
    <mergeCell ref="T10:V10"/>
    <mergeCell ref="A12:F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6"/>
  <sheetViews>
    <sheetView workbookViewId="0">
      <selection activeCell="A10" sqref="A10:V10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91" t="s">
        <v>75</v>
      </c>
      <c r="V1" s="91"/>
    </row>
    <row r="2" spans="1:22" x14ac:dyDescent="0.25">
      <c r="A2" s="84" t="s">
        <v>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7" spans="1:22" x14ac:dyDescent="0.25">
      <c r="D7" s="1" t="s">
        <v>23</v>
      </c>
      <c r="E7" s="97">
        <f>(Entrada!B29)</f>
        <v>0</v>
      </c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8" t="s">
        <v>41</v>
      </c>
    </row>
    <row r="8" spans="1:22" x14ac:dyDescent="0.25">
      <c r="A8" s="81" t="s">
        <v>42</v>
      </c>
      <c r="B8" s="81"/>
      <c r="C8" s="81"/>
      <c r="D8" s="81"/>
      <c r="E8" s="84">
        <f>(Entrada!B30)</f>
        <v>0</v>
      </c>
      <c r="F8" s="84"/>
      <c r="G8" s="84"/>
      <c r="H8" s="84"/>
      <c r="I8" s="84"/>
      <c r="J8" s="84"/>
      <c r="K8" s="84"/>
      <c r="L8" s="81" t="s">
        <v>43</v>
      </c>
      <c r="M8" s="81"/>
      <c r="N8" s="81"/>
      <c r="O8" s="81"/>
      <c r="P8" s="81"/>
      <c r="Q8" s="81"/>
      <c r="R8" s="81"/>
      <c r="S8" s="81"/>
      <c r="T8" s="81"/>
      <c r="U8" s="81"/>
      <c r="V8" s="81"/>
    </row>
    <row r="9" spans="1:22" x14ac:dyDescent="0.25">
      <c r="A9" s="81" t="str">
        <f>CONCATENATE(Entrada!B4,",")</f>
        <v>,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 t="s">
        <v>44</v>
      </c>
      <c r="S9" s="81"/>
      <c r="T9" s="81"/>
      <c r="U9" s="81"/>
      <c r="V9" s="81"/>
    </row>
    <row r="10" spans="1:22" ht="48.75" customHeight="1" x14ac:dyDescent="0.25">
      <c r="A10" s="96" t="s">
        <v>91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</row>
    <row r="11" spans="1:22" ht="16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6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6" spans="1:22" x14ac:dyDescent="0.25">
      <c r="D16" s="1" t="s">
        <v>45</v>
      </c>
    </row>
    <row r="23" spans="1:22" x14ac:dyDescent="0.25">
      <c r="A23" s="82" t="s">
        <v>46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95">
        <f ca="1">TODAY()</f>
        <v>45714</v>
      </c>
      <c r="M23" s="95"/>
      <c r="N23" s="95"/>
      <c r="O23" s="95"/>
      <c r="P23" s="95"/>
      <c r="Q23" s="95"/>
      <c r="R23" s="95"/>
      <c r="S23" s="95"/>
      <c r="T23" s="95"/>
      <c r="U23" s="95"/>
      <c r="V23" s="95"/>
    </row>
    <row r="28" spans="1:22" x14ac:dyDescent="0.25">
      <c r="A28" s="86">
        <f>(Entrada!B29)</f>
        <v>0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</row>
    <row r="29" spans="1:22" x14ac:dyDescent="0.25">
      <c r="A29" s="86" t="str">
        <f>CONCATENATE("CRC n°: ",Entrada!B30)</f>
        <v xml:space="preserve">CRC n°: 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</row>
    <row r="35" spans="1:22" x14ac:dyDescent="0.25">
      <c r="A35" s="86">
        <f>(Entrada!B16)</f>
        <v>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</row>
    <row r="36" spans="1:22" x14ac:dyDescent="0.25">
      <c r="A36" s="86" t="str">
        <f>CONCATENATE(Entrada!B17," do(a) ",Entrada!B4)</f>
        <v xml:space="preserve"> do(a) 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</row>
  </sheetData>
  <mergeCells count="15">
    <mergeCell ref="U1:V1"/>
    <mergeCell ref="A9:Q9"/>
    <mergeCell ref="R9:V9"/>
    <mergeCell ref="A10:V10"/>
    <mergeCell ref="A2:V2"/>
    <mergeCell ref="E7:U7"/>
    <mergeCell ref="A8:D8"/>
    <mergeCell ref="E8:K8"/>
    <mergeCell ref="L8:V8"/>
    <mergeCell ref="A36:V36"/>
    <mergeCell ref="A23:K23"/>
    <mergeCell ref="L23:V23"/>
    <mergeCell ref="A28:V28"/>
    <mergeCell ref="A29:V29"/>
    <mergeCell ref="A35:V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9"/>
  <sheetViews>
    <sheetView workbookViewId="0">
      <selection activeCell="U1" sqref="U1:V1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91" t="s">
        <v>76</v>
      </c>
      <c r="V1" s="91"/>
    </row>
    <row r="2" spans="1:22" x14ac:dyDescent="0.25">
      <c r="A2" s="84" t="s">
        <v>47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9" spans="1:22" x14ac:dyDescent="0.25">
      <c r="D9" s="1" t="s">
        <v>23</v>
      </c>
      <c r="E9" s="84">
        <f>(Entrada!B16)</f>
        <v>0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6" t="str">
        <f>CONCATENATE(", ",Entrada!B17," do(a)")</f>
        <v>,  do(a)</v>
      </c>
      <c r="T9" s="86"/>
      <c r="U9" s="86"/>
      <c r="V9" s="86"/>
    </row>
    <row r="10" spans="1:22" ht="15.75" customHeight="1" x14ac:dyDescent="0.25">
      <c r="A10" s="81" t="str">
        <f>CONCATENATE(Entrada!B4,",")</f>
        <v>,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 t="s">
        <v>25</v>
      </c>
      <c r="R10" s="81"/>
      <c r="S10" s="81"/>
      <c r="T10" s="81"/>
      <c r="U10" s="81"/>
      <c r="V10" s="81"/>
    </row>
    <row r="11" spans="1:22" ht="15.75" customHeight="1" x14ac:dyDescent="0.25">
      <c r="A11" s="100">
        <f>(Entrada!B18)</f>
        <v>0</v>
      </c>
      <c r="B11" s="100"/>
      <c r="C11" s="100"/>
      <c r="D11" s="100"/>
      <c r="E11" s="101" t="s">
        <v>59</v>
      </c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</row>
    <row r="12" spans="1:22" ht="44.25" customHeight="1" x14ac:dyDescent="0.25">
      <c r="A12" s="102" t="s">
        <v>53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</row>
    <row r="13" spans="1:22" ht="16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16.5" customHeight="1" x14ac:dyDescent="0.25">
      <c r="A14" s="12" t="s">
        <v>48</v>
      </c>
      <c r="B14" s="103" t="s">
        <v>49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 t="s">
        <v>50</v>
      </c>
      <c r="R14" s="103"/>
      <c r="S14" s="103"/>
      <c r="T14" s="103"/>
      <c r="U14" s="103"/>
      <c r="V14" s="103"/>
    </row>
    <row r="15" spans="1:22" x14ac:dyDescent="0.25">
      <c r="A15" s="3">
        <v>1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</row>
    <row r="16" spans="1:22" x14ac:dyDescent="0.25">
      <c r="A16" s="3">
        <v>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</row>
    <row r="17" spans="1:22" x14ac:dyDescent="0.25">
      <c r="A17" s="3">
        <v>3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</row>
    <row r="18" spans="1:22" x14ac:dyDescent="0.25">
      <c r="A18" s="3">
        <v>4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</row>
    <row r="19" spans="1:22" x14ac:dyDescent="0.25">
      <c r="A19" s="3">
        <v>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</row>
    <row r="20" spans="1:22" x14ac:dyDescent="0.25">
      <c r="A20" s="3">
        <v>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</row>
    <row r="21" spans="1:22" x14ac:dyDescent="0.25">
      <c r="A21" s="3">
        <v>7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</row>
    <row r="22" spans="1:22" x14ac:dyDescent="0.25">
      <c r="A22" s="3">
        <v>8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</row>
    <row r="23" spans="1:22" x14ac:dyDescent="0.25">
      <c r="A23" s="3">
        <v>9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</row>
    <row r="24" spans="1:22" x14ac:dyDescent="0.25">
      <c r="A24" s="3">
        <v>10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</row>
    <row r="25" spans="1:22" x14ac:dyDescent="0.25">
      <c r="A25" s="3">
        <v>11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</row>
    <row r="26" spans="1:22" x14ac:dyDescent="0.25">
      <c r="A26" s="3">
        <v>12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</row>
    <row r="27" spans="1:22" x14ac:dyDescent="0.25">
      <c r="A27" s="3">
        <v>13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 x14ac:dyDescent="0.25">
      <c r="A28" s="3">
        <v>14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 x14ac:dyDescent="0.25">
      <c r="A29" s="3">
        <v>15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 x14ac:dyDescent="0.25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</row>
    <row r="33" spans="1:22" x14ac:dyDescent="0.25">
      <c r="A33" s="82" t="s">
        <v>46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95">
        <f ca="1">TODAY()</f>
        <v>45714</v>
      </c>
      <c r="M33" s="95"/>
      <c r="N33" s="95"/>
      <c r="O33" s="95"/>
      <c r="P33" s="95"/>
      <c r="Q33" s="95"/>
      <c r="R33" s="95"/>
      <c r="S33" s="95"/>
      <c r="T33" s="95"/>
      <c r="U33" s="95"/>
      <c r="V33" s="95"/>
    </row>
    <row r="38" spans="1:22" x14ac:dyDescent="0.25">
      <c r="A38" s="86">
        <f>(Entrada!B16)</f>
        <v>0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</row>
    <row r="39" spans="1:22" x14ac:dyDescent="0.25">
      <c r="A39" s="86" t="str">
        <f>CONCATENATE(Entrada!B17," do(a) ",Entrada!B4)</f>
        <v xml:space="preserve"> do(a) 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</row>
  </sheetData>
  <mergeCells count="47">
    <mergeCell ref="U1:V1"/>
    <mergeCell ref="A2:V2"/>
    <mergeCell ref="B20:P20"/>
    <mergeCell ref="A39:V39"/>
    <mergeCell ref="E9:R9"/>
    <mergeCell ref="S9:V9"/>
    <mergeCell ref="A10:P10"/>
    <mergeCell ref="Q10:V10"/>
    <mergeCell ref="A11:D11"/>
    <mergeCell ref="A33:K33"/>
    <mergeCell ref="L33:V33"/>
    <mergeCell ref="A38:V38"/>
    <mergeCell ref="E11:V11"/>
    <mergeCell ref="A12:V12"/>
    <mergeCell ref="B14:P14"/>
    <mergeCell ref="Q14:V14"/>
    <mergeCell ref="B15:P15"/>
    <mergeCell ref="B16:P16"/>
    <mergeCell ref="B17:P17"/>
    <mergeCell ref="B18:P18"/>
    <mergeCell ref="B19:P19"/>
    <mergeCell ref="Q15:V15"/>
    <mergeCell ref="Q16:V16"/>
    <mergeCell ref="Q17:V17"/>
    <mergeCell ref="Q18:V18"/>
    <mergeCell ref="Q19:V19"/>
    <mergeCell ref="Q25:V25"/>
    <mergeCell ref="B21:P21"/>
    <mergeCell ref="B22:P22"/>
    <mergeCell ref="B23:P23"/>
    <mergeCell ref="B24:P24"/>
    <mergeCell ref="B25:P25"/>
    <mergeCell ref="Q20:V20"/>
    <mergeCell ref="Q21:V21"/>
    <mergeCell ref="Q22:V22"/>
    <mergeCell ref="Q23:V23"/>
    <mergeCell ref="Q24:V24"/>
    <mergeCell ref="B29:P29"/>
    <mergeCell ref="Q29:V29"/>
    <mergeCell ref="B30:P30"/>
    <mergeCell ref="Q30:V30"/>
    <mergeCell ref="B26:P26"/>
    <mergeCell ref="Q26:V26"/>
    <mergeCell ref="B27:P27"/>
    <mergeCell ref="Q27:V27"/>
    <mergeCell ref="B28:P28"/>
    <mergeCell ref="Q28:V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6"/>
  <sheetViews>
    <sheetView workbookViewId="0">
      <selection activeCell="A20" sqref="A20:V20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91" t="s">
        <v>77</v>
      </c>
      <c r="V1" s="91"/>
    </row>
    <row r="3" spans="1:22" x14ac:dyDescent="0.25">
      <c r="A3" s="104" t="s">
        <v>55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10" spans="1:22" ht="16.5" customHeight="1" x14ac:dyDescent="0.25"/>
    <row r="11" spans="1:22" ht="16.5" customHeight="1" x14ac:dyDescent="0.25"/>
    <row r="12" spans="1:22" ht="16.5" customHeight="1" x14ac:dyDescent="0.25">
      <c r="D12" s="1" t="s">
        <v>23</v>
      </c>
      <c r="E12" s="84">
        <f>(Entrada!B16)</f>
        <v>0</v>
      </c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6" t="str">
        <f>CONCATENATE(", ",Entrada!B17," do(a)")</f>
        <v>,  do(a)</v>
      </c>
      <c r="T12" s="86"/>
      <c r="U12" s="86"/>
      <c r="V12" s="86"/>
    </row>
    <row r="13" spans="1:22" ht="48" customHeight="1" x14ac:dyDescent="0.25">
      <c r="A13" s="81" t="str">
        <f>CONCATENATE(Entrada!B4,",")</f>
        <v>,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 t="s">
        <v>25</v>
      </c>
      <c r="R13" s="81"/>
      <c r="S13" s="81"/>
      <c r="T13" s="81"/>
      <c r="U13" s="81"/>
      <c r="V13" s="81"/>
    </row>
    <row r="14" spans="1:22" ht="34.5" customHeight="1" x14ac:dyDescent="0.25">
      <c r="A14" s="106">
        <f>(Entrada!B18)</f>
        <v>0</v>
      </c>
      <c r="B14" s="106"/>
      <c r="C14" s="106"/>
      <c r="D14" s="106"/>
      <c r="E14" s="101" t="s">
        <v>56</v>
      </c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</row>
    <row r="15" spans="1:22" ht="18.75" customHeight="1" x14ac:dyDescent="0.25">
      <c r="A15" s="107" t="s">
        <v>88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</row>
    <row r="16" spans="1:22" ht="18.75" customHeight="1" x14ac:dyDescent="0.25">
      <c r="A16" s="97" t="s">
        <v>90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ht="18.75" customHeight="1" x14ac:dyDescent="0.25">
      <c r="A17" s="97" t="s">
        <v>89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ht="18.75" customHeight="1" x14ac:dyDescent="0.25">
      <c r="A18" s="25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x14ac:dyDescent="0.25">
      <c r="A19" s="13"/>
      <c r="B19" s="13"/>
      <c r="C19" s="13"/>
      <c r="D19" s="105" t="s">
        <v>83</v>
      </c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</row>
    <row r="20" spans="1:22" x14ac:dyDescent="0.25">
      <c r="A20" s="105" t="s">
        <v>84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</row>
    <row r="22" spans="1:22" x14ac:dyDescent="0.25">
      <c r="D22" s="87" t="s">
        <v>57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</row>
    <row r="23" spans="1:22" x14ac:dyDescent="0.25">
      <c r="D23" s="87" t="s">
        <v>58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</row>
    <row r="29" spans="1:22" x14ac:dyDescent="0.25">
      <c r="A29" s="82" t="s">
        <v>46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95">
        <f ca="1">TODAY()</f>
        <v>45714</v>
      </c>
      <c r="M29" s="95"/>
      <c r="N29" s="95"/>
      <c r="O29" s="95"/>
      <c r="P29" s="95"/>
      <c r="Q29" s="95"/>
      <c r="R29" s="95"/>
      <c r="S29" s="95"/>
      <c r="T29" s="95"/>
      <c r="U29" s="95"/>
      <c r="V29" s="95"/>
    </row>
    <row r="35" spans="1:22" x14ac:dyDescent="0.25">
      <c r="A35" s="86">
        <f>(Entrada!B16)</f>
        <v>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</row>
    <row r="36" spans="1:22" x14ac:dyDescent="0.25">
      <c r="A36" s="86" t="str">
        <f>CONCATENATE(Entrada!B17," do(a) ",Entrada!B4)</f>
        <v xml:space="preserve"> do(a) 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</row>
  </sheetData>
  <mergeCells count="19">
    <mergeCell ref="A15:V15"/>
    <mergeCell ref="A16:V16"/>
    <mergeCell ref="A17:V17"/>
    <mergeCell ref="U1:V1"/>
    <mergeCell ref="A29:K29"/>
    <mergeCell ref="L29:V29"/>
    <mergeCell ref="A35:V35"/>
    <mergeCell ref="A36:V36"/>
    <mergeCell ref="A3:V4"/>
    <mergeCell ref="D19:V19"/>
    <mergeCell ref="A20:V20"/>
    <mergeCell ref="D22:V22"/>
    <mergeCell ref="D23:V23"/>
    <mergeCell ref="E12:R12"/>
    <mergeCell ref="S12:V12"/>
    <mergeCell ref="A13:P13"/>
    <mergeCell ref="Q13:V13"/>
    <mergeCell ref="A14:D14"/>
    <mergeCell ref="E14:V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1"/>
  <sheetViews>
    <sheetView workbookViewId="0">
      <selection activeCell="Y8" sqref="Y8"/>
    </sheetView>
  </sheetViews>
  <sheetFormatPr defaultColWidth="4.140625" defaultRowHeight="15.75" x14ac:dyDescent="0.25"/>
  <cols>
    <col min="1" max="16384" width="4.140625" style="1"/>
  </cols>
  <sheetData>
    <row r="1" spans="1:22" x14ac:dyDescent="0.25">
      <c r="U1" s="91" t="s">
        <v>85</v>
      </c>
      <c r="V1" s="91"/>
    </row>
    <row r="2" spans="1:22" x14ac:dyDescent="0.25">
      <c r="A2" s="84" t="s">
        <v>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11" spans="1:22" ht="16.5" customHeight="1" x14ac:dyDescent="0.25">
      <c r="D11" s="1" t="s">
        <v>23</v>
      </c>
      <c r="E11" s="84">
        <f>(Entrada!B16)</f>
        <v>0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6" t="str">
        <f>CONCATENATE(", ",Entrada!B17," do(a)")</f>
        <v>,  do(a)</v>
      </c>
      <c r="T11" s="86"/>
      <c r="U11" s="86"/>
      <c r="V11" s="86"/>
    </row>
    <row r="12" spans="1:22" ht="16.5" customHeight="1" x14ac:dyDescent="0.25">
      <c r="A12" s="81" t="str">
        <f>CONCATENATE(Entrada!B4,",")</f>
        <v>,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 t="s">
        <v>25</v>
      </c>
      <c r="R12" s="81"/>
      <c r="S12" s="81"/>
      <c r="T12" s="81"/>
      <c r="U12" s="81"/>
      <c r="V12" s="81"/>
    </row>
    <row r="13" spans="1:22" ht="16.5" customHeight="1" x14ac:dyDescent="0.25">
      <c r="A13" s="100">
        <f>(Entrada!B18)</f>
        <v>0</v>
      </c>
      <c r="B13" s="100"/>
      <c r="C13" s="100"/>
      <c r="D13" s="100"/>
      <c r="E13" s="101" t="s">
        <v>51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</row>
    <row r="14" spans="1:22" ht="34.5" customHeight="1" x14ac:dyDescent="0.25">
      <c r="A14" s="108" t="s">
        <v>52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ht="34.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</row>
    <row r="17" spans="1:22" x14ac:dyDescent="0.25">
      <c r="D17" s="1" t="s">
        <v>45</v>
      </c>
    </row>
    <row r="24" spans="1:22" x14ac:dyDescent="0.25">
      <c r="A24" s="82" t="s">
        <v>46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95">
        <f ca="1">TODAY()</f>
        <v>45714</v>
      </c>
      <c r="M24" s="95"/>
      <c r="N24" s="95"/>
      <c r="O24" s="95"/>
      <c r="P24" s="95"/>
      <c r="Q24" s="95"/>
      <c r="R24" s="95"/>
      <c r="S24" s="95"/>
      <c r="T24" s="95"/>
      <c r="U24" s="95"/>
      <c r="V24" s="95"/>
    </row>
    <row r="30" spans="1:22" x14ac:dyDescent="0.25">
      <c r="A30" s="86">
        <f>(Entrada!B16)</f>
        <v>0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</row>
    <row r="31" spans="1:22" x14ac:dyDescent="0.25">
      <c r="A31" s="86" t="str">
        <f>CONCATENATE(Entrada!B17," do(a) ",Entrada!B4)</f>
        <v xml:space="preserve"> do(a) 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</row>
  </sheetData>
  <mergeCells count="13">
    <mergeCell ref="U1:V1"/>
    <mergeCell ref="A2:V2"/>
    <mergeCell ref="A31:V31"/>
    <mergeCell ref="E11:R11"/>
    <mergeCell ref="S11:V11"/>
    <mergeCell ref="A12:P12"/>
    <mergeCell ref="Q12:V12"/>
    <mergeCell ref="A13:D13"/>
    <mergeCell ref="E13:V13"/>
    <mergeCell ref="A14:V14"/>
    <mergeCell ref="A24:K24"/>
    <mergeCell ref="L24:V24"/>
    <mergeCell ref="A30:V3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4"/>
  <sheetViews>
    <sheetView tabSelected="1" workbookViewId="0">
      <selection activeCell="W6" sqref="W6"/>
    </sheetView>
  </sheetViews>
  <sheetFormatPr defaultRowHeight="15" x14ac:dyDescent="0.25"/>
  <cols>
    <col min="1" max="22" width="4.140625" customWidth="1"/>
  </cols>
  <sheetData>
    <row r="1" spans="1:22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1" t="s">
        <v>86</v>
      </c>
      <c r="U1" s="91"/>
      <c r="V1" s="91"/>
    </row>
    <row r="2" spans="1:22" ht="15.75" x14ac:dyDescent="0.25">
      <c r="A2" s="84" t="s">
        <v>78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22" ht="15.7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5.7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15.7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6" spans="1:22" ht="15.7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"/>
      <c r="B11" s="1"/>
      <c r="C11" s="1"/>
      <c r="D11" s="1" t="s">
        <v>23</v>
      </c>
      <c r="E11" s="84">
        <f>(Entrada!B16)</f>
        <v>0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6" t="str">
        <f>CONCATENATE(", ",Entrada!B17," do(a)")</f>
        <v>,  do(a)</v>
      </c>
      <c r="T11" s="86"/>
      <c r="U11" s="86"/>
      <c r="V11" s="86"/>
    </row>
    <row r="12" spans="1:22" ht="15.75" x14ac:dyDescent="0.25">
      <c r="A12" s="81" t="str">
        <f>CONCATENATE(Entrada!B4,",")</f>
        <v>,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 t="s">
        <v>25</v>
      </c>
      <c r="R12" s="81"/>
      <c r="S12" s="81"/>
      <c r="T12" s="81"/>
      <c r="U12" s="81"/>
      <c r="V12" s="81"/>
    </row>
    <row r="13" spans="1:22" ht="15.75" x14ac:dyDescent="0.25">
      <c r="A13" s="100">
        <f>(Entrada!B18)</f>
        <v>0</v>
      </c>
      <c r="B13" s="100"/>
      <c r="C13" s="100"/>
      <c r="D13" s="100"/>
      <c r="E13" s="101" t="s">
        <v>79</v>
      </c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</row>
    <row r="14" spans="1:22" ht="15.75" customHeight="1" x14ac:dyDescent="0.25">
      <c r="A14" s="109" t="s">
        <v>80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</row>
    <row r="15" spans="1:22" ht="15.75" customHeight="1" x14ac:dyDescent="0.25">
      <c r="A15" s="109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</row>
    <row r="16" spans="1:22" ht="15.75" customHeight="1" x14ac:dyDescent="0.25">
      <c r="A16" s="109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</row>
    <row r="17" spans="1:22" ht="15.7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"/>
      <c r="B19" s="1"/>
      <c r="C19" s="1"/>
      <c r="D19" s="1" t="s">
        <v>45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2" t="s">
        <v>46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95">
        <f ca="1">TODAY()</f>
        <v>45714</v>
      </c>
      <c r="M26" s="95"/>
      <c r="N26" s="95"/>
      <c r="O26" s="95"/>
      <c r="P26" s="95"/>
      <c r="Q26" s="95"/>
      <c r="R26" s="95"/>
      <c r="S26" s="95"/>
      <c r="T26" s="95"/>
      <c r="U26" s="95"/>
      <c r="V26" s="95"/>
    </row>
    <row r="27" spans="1:22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6">
        <f>(Entrada!B16)</f>
        <v>0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</row>
    <row r="33" spans="1:22" ht="15.75" x14ac:dyDescent="0.25">
      <c r="A33" s="86" t="str">
        <f>CONCATENATE(Entrada!B17," do(a) ",Entrada!B4)</f>
        <v xml:space="preserve"> do(a) 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</row>
    <row r="34" spans="1:22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</sheetData>
  <mergeCells count="13">
    <mergeCell ref="T1:V1"/>
    <mergeCell ref="A2:V2"/>
    <mergeCell ref="E11:R11"/>
    <mergeCell ref="S11:V11"/>
    <mergeCell ref="A12:P12"/>
    <mergeCell ref="Q12:V12"/>
    <mergeCell ref="A33:V33"/>
    <mergeCell ref="A14:V16"/>
    <mergeCell ref="A13:D13"/>
    <mergeCell ref="E13:V13"/>
    <mergeCell ref="A26:K26"/>
    <mergeCell ref="L26:V26"/>
    <mergeCell ref="A32:V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Entrada</vt:lpstr>
      <vt:lpstr>Dados Cadastrais</vt:lpstr>
      <vt:lpstr>Diretoria</vt:lpstr>
      <vt:lpstr>Contador</vt:lpstr>
      <vt:lpstr>CTO</vt:lpstr>
      <vt:lpstr>Impedimento</vt:lpstr>
      <vt:lpstr>Menores</vt:lpstr>
      <vt:lpstr>Divulgação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Herminia</cp:lastModifiedBy>
  <cp:lastPrinted>2021-02-26T00:00:30Z</cp:lastPrinted>
  <dcterms:created xsi:type="dcterms:W3CDTF">2017-03-14T17:02:58Z</dcterms:created>
  <dcterms:modified xsi:type="dcterms:W3CDTF">2025-02-27T02:10:29Z</dcterms:modified>
</cp:coreProperties>
</file>