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<sst xmlns="http://schemas.openxmlformats.org/spreadsheetml/2006/main" count="213" uniqueCount="151">
  <si>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</si>
  <si>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</si>
  <si>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</si>
  <si>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</si>
  <si>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</si>
  <si>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</si>
  <si>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</si>
  <si>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</si>
  <si>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</si>
  <si>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</si>
  <si>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</si>
  <si>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</si>
  <si>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</si>
  <si>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</si>
  <si>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</si>
  <si>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</si>
  <si>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</si>
  <si>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</si>
  <si>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</si>
  <si>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</si>
  <si>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</si>
  <si>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</si>
  <si>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</si>
  <si>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</si>
  <si>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</si>
  <si>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</si>
  <si>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</si>
  <si>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</si>
  <si>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</si>
  <si>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</si>
  <si>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</si>
  <si>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</si>
  <si>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</si>
  <si>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</si>
  <si>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</si>
  <si>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</si>
  <si>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</si>
  <si>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</si>
  <si>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</si>
  <si>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</si>
  <si>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</si>
  <si>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</si>
  <si>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</si>
  <si>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</si>
  <si>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</si>
  <si>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</si>
  <si>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</si>
  <si>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</si>
  <si>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</si>
  <si>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</si>
  <si>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</si>
  <si>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</si>
  <si>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</si>
  <si>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</si>
  <si>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</si>
  <si>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</si>
  <si>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</si>
  <si>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</si>
  <si>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</si>
  <si>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</si>
  <si>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</si>
  <si>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</si>
  <si>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</si>
  <si>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</si>
  <si>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</si>
  <si>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</si>
  <si>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</si>
  <si>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</si>
  <si>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</si>
  <si>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</si>
  <si>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</si>
  <si>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</si>
  <si>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</si>
  <si>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</si>
  <si>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</si>
  <si>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</si>
  <si>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</si>
  <si>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</si>
  <si>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</si>
  <si>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</si>
  <si>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</si>
  <si>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</si>
  <si>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</si>
  <si>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</si>
  <si>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</si>
  <si>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</si>
  <si>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</si>
  <si>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</si>
  <si>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</si>
  <si>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</si>
  <si>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</si>
  <si>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</si>
  <si>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</si>
  <si>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</si>
  <si>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</si>
  <si>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</si>
  <si>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</si>
  <si>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</si>
  <si>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</si>
  <si>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</si>
  <si>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</si>
  <si>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</si>
  <si>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</si>
  <si>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</si>
  <si>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</si>
  <si>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</si>
  <si>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</si>
  <si>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</si>
  <si>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</si>
  <si>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</si>
  <si>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</si>
  <si>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</si>
  <si>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</si>
  <si>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</si>
  <si>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</si>
  <si>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</si>
  <si>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</si>
  <si>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</si>
  <si>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</si>
  <si>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</si>
  <si>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</si>
  <si>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</si>
  <si>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</si>
  <si>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</si>
  <si>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</si>
  <si>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</si>
  <si>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</si>
  <si>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</si>
  <si>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</si>
  <si>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</si>
  <si>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</si>
  <si>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</si>
  <si>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</si>
  <si>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</si>
  <si>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</si>
  <si>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</si>
  <si>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</si>
  <si>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</si>
  <si>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</si>
  <si>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</si>
  <si>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</si>
  <si>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</si>
  <si>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</si>
  <si>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</si>
  <si>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</si>
  <si>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</si>
  <si>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</si>
  <si>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</si>
  <si>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Promover o acolhimento provisório com estrutura para acolher pessoas e grupos familiares com privacidade. Previsto para pessoas em situação de rua e desabrigo por abandono, migração e ausência de residência ou pessoas em trânsito e sem condições de se sustentarem.</t>
  </si>
  <si>
    <t xml:space="preserve">Banda de Música Lira Santa Rita </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</si>
  <si>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 ATUAÇÃO NA ÁREA CULTURAL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</si>
</sst>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2025</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Banda de Música Lira Santa Rita ,</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9" t="s">
        <v>124</v>
      </c>
      <c r="B15" s="249"/>
      <c r="C15" s="249"/>
      <c r="D15" s="249"/>
      <c r="E15" s="250"/>
      <c r="F15" s="250"/>
      <c r="G15" s="250"/>
      <c r="H15" s="250"/>
      <c r="I15" s="250"/>
      <c r="J15" s="250"/>
      <c r="K15" s="250"/>
      <c r="L15" s="250"/>
      <c r="M15" s="250"/>
      <c r="N15" s="250"/>
      <c r="O15" s="250"/>
      <c r="P15" s="250"/>
      <c r="Q15" s="250"/>
      <c r="R15" s="250"/>
      <c r="S15" s="250"/>
      <c r="T15" s="250"/>
      <c r="U15" s="250"/>
      <c r="V15" s="250"/>
    </row>
    <row r="16" spans="1:22" ht="15.75" customHeight="1" x14ac:dyDescent="0.25">
      <c r="A16" s="249" t="s">
        <v>125</v>
      </c>
      <c r="B16" s="249"/>
      <c r="C16" s="249"/>
      <c r="D16" s="249"/>
      <c r="E16" s="251"/>
      <c r="F16" s="251"/>
      <c r="G16" s="251"/>
      <c r="H16" s="251"/>
      <c r="I16" s="251"/>
      <c r="J16" s="251"/>
      <c r="K16" s="251"/>
      <c r="L16" s="251"/>
      <c r="M16" s="251"/>
      <c r="N16" s="251"/>
      <c r="O16" s="251"/>
      <c r="P16" s="251"/>
      <c r="Q16" s="251"/>
      <c r="R16" s="251"/>
      <c r="S16" s="251"/>
      <c r="T16" s="251"/>
      <c r="U16" s="251"/>
      <c r="V16" s="251"/>
    </row>
    <row r="17" spans="1:22" ht="15.75" customHeight="1" x14ac:dyDescent="0.25">
      <c r="A17" s="249" t="s">
        <v>13</v>
      </c>
      <c r="B17" s="249"/>
      <c r="C17" s="249"/>
      <c r="D17" s="249"/>
      <c r="E17" s="251"/>
      <c r="F17" s="251"/>
      <c r="G17" s="251"/>
      <c r="H17" s="251"/>
      <c r="I17" s="251"/>
      <c r="J17" s="251"/>
      <c r="K17" s="251"/>
      <c r="L17" s="251"/>
      <c r="M17" s="251"/>
      <c r="N17" s="251"/>
      <c r="O17" s="251"/>
      <c r="P17" s="251"/>
      <c r="Q17" s="251"/>
      <c r="R17" s="251"/>
      <c r="S17" s="251"/>
      <c r="T17" s="251"/>
      <c r="U17" s="251"/>
      <c r="V17" s="251"/>
    </row>
    <row r="18" spans="1:22" ht="15.75" customHeight="1" x14ac:dyDescent="0.25">
      <c r="A18" s="249" t="s">
        <v>7</v>
      </c>
      <c r="B18" s="249"/>
      <c r="C18" s="249"/>
      <c r="D18" s="249"/>
      <c r="E18" s="251"/>
      <c r="F18" s="251"/>
      <c r="G18" s="251"/>
      <c r="H18" s="251"/>
      <c r="I18" s="251"/>
      <c r="J18" s="251"/>
      <c r="K18" s="251"/>
      <c r="L18" s="251"/>
      <c r="M18" s="251"/>
      <c r="N18" s="251"/>
      <c r="O18" s="251"/>
      <c r="P18" s="251"/>
      <c r="Q18" s="251"/>
      <c r="R18" s="251"/>
      <c r="S18" s="251"/>
      <c r="T18" s="251"/>
      <c r="U18" s="251"/>
      <c r="V18" s="251"/>
    </row>
    <row r="19" spans="1:22" ht="15.75" customHeight="1" x14ac:dyDescent="0.25">
      <c r="A19" s="249" t="s">
        <v>126</v>
      </c>
      <c r="B19" s="249"/>
      <c r="C19" s="249"/>
      <c r="D19" s="249"/>
      <c r="E19" s="251"/>
      <c r="F19" s="251"/>
      <c r="G19" s="251"/>
      <c r="H19" s="251"/>
      <c r="I19" s="251"/>
      <c r="J19" s="251"/>
      <c r="K19" s="251"/>
      <c r="L19" s="251"/>
      <c r="M19" s="251"/>
      <c r="N19" s="251"/>
      <c r="O19" s="251"/>
      <c r="P19" s="251"/>
      <c r="Q19" s="251"/>
      <c r="R19" s="251"/>
      <c r="S19" s="251"/>
      <c r="T19" s="251"/>
      <c r="U19" s="251"/>
      <c r="V19" s="251"/>
    </row>
    <row r="20" spans="1:22" ht="15.75" customHeight="1" x14ac:dyDescent="0.25">
      <c r="A20" s="249" t="s">
        <v>127</v>
      </c>
      <c r="B20" s="249"/>
      <c r="C20" s="249"/>
      <c r="D20" s="249"/>
      <c r="E20" s="251"/>
      <c r="F20" s="251"/>
      <c r="G20" s="251"/>
      <c r="H20" s="251"/>
      <c r="I20" s="251"/>
      <c r="J20" s="251"/>
      <c r="K20" s="251"/>
      <c r="L20" s="251"/>
      <c r="M20" s="251"/>
      <c r="N20" s="251"/>
      <c r="O20" s="251"/>
      <c r="P20" s="251"/>
      <c r="Q20" s="251"/>
      <c r="R20" s="251"/>
      <c r="S20" s="251"/>
      <c r="T20" s="251"/>
      <c r="U20" s="251"/>
      <c r="V20" s="25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45680</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Banda de Música Lira Santa Rita </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128</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Banda de Música Lira Santa Rita ,</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52" t="s">
        <v>130</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52" t="s">
        <v>132</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45680</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Banda de Música Lira Santa Rita </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Banda de Música Lira Santa Rita ,</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 ATUAÇÃO NA ÁREA CULTURAL DO MUNICÍPIO.</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45680</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Banda de Música Lira Santa Rita </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2025</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t="str">
        <f>(Entrada!B4)</f>
        <v xml:space="preserve">Banda de Música Lira Santa Rita </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Banda de Música Lira Santa Rita ,</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45680</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Banda de Música Lira Santa Rita </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Banda de Música Lira Santa Rita ,</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45680</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Banda de Música Lira Santa Rita </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Banda de Música Lira Santa Rita ,</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45680</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Banda de Música Lira Santa Rita </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Banda de Música Lira Santa Rita ,</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45680</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Banda de Música Lira Santa Rita </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Banda de Música Lira Santa Rita ,</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45680</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Banda de Música Lira Santa Rita </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Banda de Música Lira Santa Rita ,</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45680</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Banda de Música Lira Santa Rita </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topLeftCell="A70" zoomScale="115" zoomScaleNormal="115" workbookViewId="0">
      <selection activeCell="A35" sqref="A35:AH35"/>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17" t="s">
        <v>83</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9"/>
    </row>
    <row r="4" spans="1:34" x14ac:dyDescent="0.25">
      <c r="A4" s="241" t="s">
        <v>22</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3"/>
      <c r="AB4" s="244" t="s">
        <v>11</v>
      </c>
      <c r="AC4" s="242"/>
      <c r="AD4" s="242"/>
      <c r="AE4" s="242"/>
      <c r="AF4" s="242"/>
      <c r="AG4" s="242"/>
      <c r="AH4" s="245"/>
    </row>
    <row r="5" spans="1:34" ht="16.5" thickBot="1" x14ac:dyDescent="0.3">
      <c r="A5" s="55" t="str">
        <f>Entrada!$B$4</f>
        <v xml:space="preserve">Banda de Música Lira Santa Rita </v>
      </c>
      <c r="B5" s="56"/>
      <c r="C5" s="56"/>
      <c r="D5" s="56"/>
      <c r="E5" s="56"/>
      <c r="F5" s="56"/>
      <c r="G5" s="56"/>
      <c r="H5" s="56"/>
      <c r="I5" s="56"/>
      <c r="J5" s="56"/>
      <c r="K5" s="56"/>
      <c r="L5" s="56"/>
      <c r="M5" s="56"/>
      <c r="N5" s="56"/>
      <c r="O5" s="56"/>
      <c r="P5" s="56"/>
      <c r="Q5" s="56"/>
      <c r="R5" s="56"/>
      <c r="S5" s="56"/>
      <c r="T5" s="56"/>
      <c r="U5" s="56"/>
      <c r="V5" s="56"/>
      <c r="W5" s="56"/>
      <c r="X5" s="56"/>
      <c r="Y5" s="56"/>
      <c r="Z5" s="56"/>
      <c r="AA5" s="57"/>
      <c r="AB5" s="246">
        <f>Entrada!$B$5</f>
        <v>0</v>
      </c>
      <c r="AC5" s="247"/>
      <c r="AD5" s="247"/>
      <c r="AE5" s="247"/>
      <c r="AF5" s="247"/>
      <c r="AG5" s="247"/>
      <c r="AH5" s="248"/>
    </row>
    <row r="6" spans="1:34" ht="5.25" customHeight="1" thickBot="1" x14ac:dyDescent="0.3"/>
    <row r="7" spans="1:34" x14ac:dyDescent="0.25">
      <c r="A7" s="127" t="s">
        <v>140</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32" t="s">
        <v>84</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4"/>
    </row>
    <row r="9" spans="1:34" ht="193.5" customHeight="1" thickBot="1" x14ac:dyDescent="0.3">
      <c r="A9" s="235"/>
      <c r="B9" s="236"/>
      <c r="C9" s="236"/>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38" t="s">
        <v>86</v>
      </c>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40"/>
    </row>
    <row r="13" spans="1:34" ht="184.5" customHeight="1" thickBot="1" x14ac:dyDescent="0.3">
      <c r="A13" s="235"/>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row>
    <row r="14" spans="1:34" x14ac:dyDescent="0.25">
      <c r="A14" s="217" t="s">
        <v>87</v>
      </c>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row>
    <row r="15" spans="1:34" ht="31.5" customHeight="1" x14ac:dyDescent="0.25">
      <c r="A15" s="220" t="s">
        <v>88</v>
      </c>
      <c r="B15" s="221"/>
      <c r="C15" s="221"/>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2"/>
    </row>
    <row r="16" spans="1:34" ht="56.25" customHeight="1" x14ac:dyDescent="0.25">
      <c r="A16" s="223"/>
      <c r="B16" s="224"/>
      <c r="C16" s="224"/>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row>
    <row r="17" spans="1:34" ht="42.75" customHeight="1" x14ac:dyDescent="0.25">
      <c r="A17" s="226" t="s">
        <v>89</v>
      </c>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8"/>
    </row>
    <row r="18" spans="1:34" ht="30" customHeight="1" x14ac:dyDescent="0.25">
      <c r="A18" s="229"/>
      <c r="B18" s="230"/>
      <c r="C18" s="230"/>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1"/>
    </row>
    <row r="19" spans="1:34" ht="30" customHeight="1" thickBot="1" x14ac:dyDescent="0.3">
      <c r="A19" s="201"/>
      <c r="B19" s="202"/>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3"/>
    </row>
    <row r="20" spans="1:34" ht="6" customHeight="1" thickBot="1" x14ac:dyDescent="0.3"/>
    <row r="21" spans="1:34" x14ac:dyDescent="0.25">
      <c r="A21" s="204" t="s">
        <v>90</v>
      </c>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6"/>
    </row>
    <row r="22" spans="1:34" ht="84.75" customHeight="1" thickBot="1" x14ac:dyDescent="0.3">
      <c r="A22" s="207" t="s">
        <v>150</v>
      </c>
      <c r="B22" s="208"/>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9"/>
    </row>
    <row r="23" spans="1:34" ht="6" customHeight="1" thickBot="1" x14ac:dyDescent="0.3"/>
    <row r="24" spans="1:34" x14ac:dyDescent="0.25">
      <c r="A24" s="127" t="s">
        <v>91</v>
      </c>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9"/>
    </row>
    <row r="25" spans="1:34" ht="26.25" customHeight="1" thickBot="1" x14ac:dyDescent="0.3">
      <c r="A25" s="210" t="s">
        <v>92</v>
      </c>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2"/>
    </row>
    <row r="26" spans="1:34" ht="33" customHeight="1" x14ac:dyDescent="0.25">
      <c r="A26" s="213" t="s">
        <v>93</v>
      </c>
      <c r="B26" s="214"/>
      <c r="C26" s="215" t="s">
        <v>148</v>
      </c>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6"/>
    </row>
    <row r="27" spans="1:34" ht="15.75" customHeight="1" x14ac:dyDescent="0.25">
      <c r="A27" s="197" t="s">
        <v>95</v>
      </c>
      <c r="B27" s="198"/>
      <c r="C27" s="198"/>
      <c r="D27" s="198"/>
      <c r="E27" s="198"/>
      <c r="F27" s="198"/>
      <c r="G27" s="198"/>
      <c r="H27" s="198"/>
      <c r="I27" s="198" t="s">
        <v>96</v>
      </c>
      <c r="J27" s="198"/>
      <c r="K27" s="198"/>
      <c r="L27" s="198"/>
      <c r="M27" s="198"/>
      <c r="N27" s="198"/>
      <c r="O27" s="198" t="s">
        <v>99</v>
      </c>
      <c r="P27" s="198"/>
      <c r="Q27" s="198"/>
      <c r="R27" s="198"/>
      <c r="S27" s="198"/>
      <c r="T27" s="198"/>
      <c r="U27" s="198"/>
      <c r="V27" s="198"/>
      <c r="W27" s="198"/>
      <c r="X27" s="198" t="s">
        <v>102</v>
      </c>
      <c r="Y27" s="198"/>
      <c r="Z27" s="198"/>
      <c r="AA27" s="198"/>
      <c r="AB27" s="198"/>
      <c r="AC27" s="198"/>
      <c r="AD27" s="198"/>
      <c r="AE27" s="198"/>
      <c r="AF27" s="198"/>
      <c r="AG27" s="198"/>
      <c r="AH27" s="199"/>
    </row>
    <row r="28" spans="1:34" x14ac:dyDescent="0.25">
      <c r="A28" s="33"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6" t="s">
        <v>100</v>
      </c>
      <c r="W28" s="96"/>
      <c r="X28" s="91" t="s">
        <v>94</v>
      </c>
      <c r="Y28" s="92"/>
      <c r="Z28" s="92"/>
      <c r="AA28" s="92"/>
      <c r="AB28" s="92"/>
      <c r="AC28" s="92"/>
      <c r="AD28" s="93"/>
      <c r="AE28" s="96" t="s">
        <v>101</v>
      </c>
      <c r="AF28" s="96"/>
      <c r="AG28" s="96" t="s">
        <v>100</v>
      </c>
      <c r="AH28" s="200"/>
    </row>
    <row r="29" spans="1:34" s="34" customFormat="1" ht="136.5" customHeight="1" thickBot="1" x14ac:dyDescent="0.3">
      <c r="A29" s="35">
        <v>1</v>
      </c>
      <c r="B29" s="179"/>
      <c r="C29" s="180"/>
      <c r="D29" s="180"/>
      <c r="E29" s="180"/>
      <c r="F29" s="180"/>
      <c r="G29" s="180"/>
      <c r="H29" s="181"/>
      <c r="I29" s="182"/>
      <c r="J29" s="183"/>
      <c r="K29" s="184"/>
      <c r="L29" s="182"/>
      <c r="M29" s="183"/>
      <c r="N29" s="184"/>
      <c r="O29" s="185"/>
      <c r="P29" s="186"/>
      <c r="Q29" s="186"/>
      <c r="R29" s="186"/>
      <c r="S29" s="186"/>
      <c r="T29" s="186"/>
      <c r="U29" s="187"/>
      <c r="V29" s="188"/>
      <c r="W29" s="189"/>
      <c r="X29" s="190"/>
      <c r="Y29" s="191"/>
      <c r="Z29" s="191"/>
      <c r="AA29" s="191"/>
      <c r="AB29" s="191"/>
      <c r="AC29" s="191"/>
      <c r="AD29" s="192"/>
      <c r="AE29" s="193"/>
      <c r="AF29" s="194"/>
      <c r="AG29" s="195"/>
      <c r="AH29" s="196"/>
    </row>
    <row r="30" spans="1:34" ht="14.25" customHeight="1" thickBot="1" x14ac:dyDescent="0.3"/>
    <row r="31" spans="1:34" x14ac:dyDescent="0.25">
      <c r="A31" s="127" t="s">
        <v>103</v>
      </c>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9"/>
    </row>
    <row r="32" spans="1:34" ht="14.25" customHeight="1" x14ac:dyDescent="0.25">
      <c r="A32" s="166" t="s">
        <v>104</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8"/>
    </row>
    <row r="33" spans="1:34" x14ac:dyDescent="0.25">
      <c r="A33" s="169" t="s">
        <v>146</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1"/>
    </row>
    <row r="34" spans="1:34" x14ac:dyDescent="0.25">
      <c r="A34" s="172" t="s">
        <v>105</v>
      </c>
      <c r="B34" s="173"/>
      <c r="C34" s="173"/>
      <c r="D34" s="173"/>
      <c r="E34" s="173"/>
      <c r="F34" s="173"/>
      <c r="G34" s="173"/>
      <c r="H34" s="173"/>
      <c r="I34" s="174">
        <v>55000</v>
      </c>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5"/>
    </row>
    <row r="35" spans="1:34" x14ac:dyDescent="0.25">
      <c r="A35" s="176" t="s">
        <v>106</v>
      </c>
      <c r="B35" s="177"/>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8"/>
    </row>
    <row r="36" spans="1:34" x14ac:dyDescent="0.25">
      <c r="A36" s="161" t="s">
        <v>112</v>
      </c>
      <c r="B36" s="96"/>
      <c r="C36" s="96"/>
      <c r="D36" s="96"/>
      <c r="E36" s="96"/>
      <c r="F36" s="96"/>
      <c r="G36" s="96"/>
      <c r="H36" s="96"/>
      <c r="I36" s="96"/>
      <c r="J36" s="96"/>
      <c r="K36" s="96"/>
      <c r="L36" s="96"/>
      <c r="M36" s="96"/>
      <c r="N36" s="96"/>
      <c r="O36" s="96"/>
      <c r="P36" s="96"/>
      <c r="Q36" s="96"/>
      <c r="R36" s="96"/>
      <c r="S36" s="96"/>
      <c r="T36" s="96"/>
      <c r="U36" s="96"/>
      <c r="V36" s="96"/>
      <c r="W36" s="96"/>
      <c r="X36" s="96"/>
      <c r="Y36" s="162" t="s">
        <v>111</v>
      </c>
      <c r="Z36" s="162"/>
      <c r="AA36" s="162" t="s">
        <v>110</v>
      </c>
      <c r="AB36" s="162"/>
      <c r="AC36" s="163" t="s">
        <v>109</v>
      </c>
      <c r="AD36" s="163"/>
      <c r="AE36" s="163"/>
      <c r="AF36" s="164" t="s">
        <v>108</v>
      </c>
      <c r="AG36" s="164"/>
      <c r="AH36" s="165"/>
    </row>
    <row r="37" spans="1:34" ht="33" customHeight="1" x14ac:dyDescent="0.25">
      <c r="A37" s="27" t="s">
        <v>61</v>
      </c>
      <c r="B37" s="96" t="s">
        <v>94</v>
      </c>
      <c r="C37" s="96"/>
      <c r="D37" s="96"/>
      <c r="E37" s="96"/>
      <c r="F37" s="96"/>
      <c r="G37" s="96"/>
      <c r="H37" s="96"/>
      <c r="I37" s="96"/>
      <c r="J37" s="96"/>
      <c r="K37" s="96"/>
      <c r="L37" s="96"/>
      <c r="M37" s="96"/>
      <c r="N37" s="96"/>
      <c r="O37" s="96"/>
      <c r="P37" s="96"/>
      <c r="Q37" s="96"/>
      <c r="R37" s="96"/>
      <c r="S37" s="96"/>
      <c r="T37" s="96"/>
      <c r="U37" s="96"/>
      <c r="V37" s="96"/>
      <c r="W37" s="96"/>
      <c r="X37" s="96"/>
      <c r="Y37" s="162"/>
      <c r="Z37" s="162"/>
      <c r="AA37" s="162"/>
      <c r="AB37" s="162"/>
      <c r="AC37" s="163"/>
      <c r="AD37" s="163"/>
      <c r="AE37" s="163"/>
      <c r="AF37" s="164"/>
      <c r="AG37" s="164"/>
      <c r="AH37" s="165"/>
    </row>
    <row r="38" spans="1:34" s="28" customFormat="1" x14ac:dyDescent="0.25">
      <c r="A38" s="31">
        <v>1</v>
      </c>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8"/>
      <c r="Z38" s="149"/>
      <c r="AA38" s="148"/>
      <c r="AB38" s="149"/>
      <c r="AC38" s="150"/>
      <c r="AD38" s="150"/>
      <c r="AE38" s="150"/>
      <c r="AF38" s="151">
        <f>SUM(AA38*AC38)</f>
        <v>0</v>
      </c>
      <c r="AG38" s="151"/>
      <c r="AH38" s="152"/>
    </row>
    <row r="39" spans="1:34" s="28" customFormat="1" x14ac:dyDescent="0.25">
      <c r="A39" s="31">
        <v>2</v>
      </c>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8"/>
      <c r="Z39" s="149"/>
      <c r="AA39" s="148"/>
      <c r="AB39" s="149"/>
      <c r="AC39" s="150"/>
      <c r="AD39" s="150"/>
      <c r="AE39" s="150"/>
      <c r="AF39" s="151">
        <f t="shared" ref="AF39:AF49" si="0">SUM(AA39*AC39)</f>
        <v>0</v>
      </c>
      <c r="AG39" s="151"/>
      <c r="AH39" s="152"/>
    </row>
    <row r="40" spans="1:34" s="28" customFormat="1" x14ac:dyDescent="0.25">
      <c r="A40" s="31">
        <v>3</v>
      </c>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8"/>
      <c r="Z40" s="149"/>
      <c r="AA40" s="148"/>
      <c r="AB40" s="149"/>
      <c r="AC40" s="150"/>
      <c r="AD40" s="150"/>
      <c r="AE40" s="150"/>
      <c r="AF40" s="151">
        <f t="shared" si="0"/>
        <v>0</v>
      </c>
      <c r="AG40" s="151"/>
      <c r="AH40" s="152"/>
    </row>
    <row r="41" spans="1:34" s="28" customFormat="1" x14ac:dyDescent="0.25">
      <c r="A41" s="31">
        <v>4</v>
      </c>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8"/>
      <c r="Z41" s="149"/>
      <c r="AA41" s="148"/>
      <c r="AB41" s="149"/>
      <c r="AC41" s="150"/>
      <c r="AD41" s="150"/>
      <c r="AE41" s="150"/>
      <c r="AF41" s="151">
        <f t="shared" si="0"/>
        <v>0</v>
      </c>
      <c r="AG41" s="151"/>
      <c r="AH41" s="152"/>
    </row>
    <row r="42" spans="1:34" s="28" customFormat="1" x14ac:dyDescent="0.25">
      <c r="A42" s="31">
        <v>5</v>
      </c>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8"/>
      <c r="Z42" s="149"/>
      <c r="AA42" s="148"/>
      <c r="AB42" s="149"/>
      <c r="AC42" s="150"/>
      <c r="AD42" s="150"/>
      <c r="AE42" s="150"/>
      <c r="AF42" s="151">
        <f t="shared" si="0"/>
        <v>0</v>
      </c>
      <c r="AG42" s="151"/>
      <c r="AH42" s="152"/>
    </row>
    <row r="43" spans="1:34" s="28" customFormat="1" x14ac:dyDescent="0.25">
      <c r="A43" s="31">
        <v>6</v>
      </c>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8"/>
      <c r="Z43" s="149"/>
      <c r="AA43" s="148"/>
      <c r="AB43" s="149"/>
      <c r="AC43" s="150"/>
      <c r="AD43" s="150"/>
      <c r="AE43" s="150"/>
      <c r="AF43" s="151">
        <f t="shared" si="0"/>
        <v>0</v>
      </c>
      <c r="AG43" s="151"/>
      <c r="AH43" s="152"/>
    </row>
    <row r="44" spans="1:34" s="28" customFormat="1" x14ac:dyDescent="0.25">
      <c r="A44" s="31">
        <v>7</v>
      </c>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8"/>
      <c r="Z44" s="149"/>
      <c r="AA44" s="148"/>
      <c r="AB44" s="149"/>
      <c r="AC44" s="150"/>
      <c r="AD44" s="150"/>
      <c r="AE44" s="150"/>
      <c r="AF44" s="151">
        <f t="shared" si="0"/>
        <v>0</v>
      </c>
      <c r="AG44" s="151"/>
      <c r="AH44" s="152"/>
    </row>
    <row r="45" spans="1:34" s="28" customFormat="1" x14ac:dyDescent="0.25">
      <c r="A45" s="31">
        <v>8</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8"/>
      <c r="Z45" s="149"/>
      <c r="AA45" s="148"/>
      <c r="AB45" s="149"/>
      <c r="AC45" s="150"/>
      <c r="AD45" s="150"/>
      <c r="AE45" s="150"/>
      <c r="AF45" s="151">
        <f t="shared" si="0"/>
        <v>0</v>
      </c>
      <c r="AG45" s="151"/>
      <c r="AH45" s="152"/>
    </row>
    <row r="46" spans="1:34" s="28" customFormat="1" x14ac:dyDescent="0.25">
      <c r="A46" s="31">
        <v>9</v>
      </c>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8"/>
      <c r="Z46" s="149"/>
      <c r="AA46" s="148"/>
      <c r="AB46" s="149"/>
      <c r="AC46" s="150"/>
      <c r="AD46" s="150"/>
      <c r="AE46" s="150"/>
      <c r="AF46" s="151">
        <f t="shared" si="0"/>
        <v>0</v>
      </c>
      <c r="AG46" s="151"/>
      <c r="AH46" s="152"/>
    </row>
    <row r="47" spans="1:34" s="28" customFormat="1" x14ac:dyDescent="0.25">
      <c r="A47" s="31">
        <v>10</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8"/>
      <c r="Z47" s="149"/>
      <c r="AA47" s="148"/>
      <c r="AB47" s="149"/>
      <c r="AC47" s="150"/>
      <c r="AD47" s="150"/>
      <c r="AE47" s="150"/>
      <c r="AF47" s="151">
        <f t="shared" si="0"/>
        <v>0</v>
      </c>
      <c r="AG47" s="151"/>
      <c r="AH47" s="152"/>
    </row>
    <row r="48" spans="1:34" s="28" customFormat="1" x14ac:dyDescent="0.25">
      <c r="A48" s="32">
        <v>11</v>
      </c>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8"/>
      <c r="Z48" s="149"/>
      <c r="AA48" s="148"/>
      <c r="AB48" s="149"/>
      <c r="AC48" s="150"/>
      <c r="AD48" s="150"/>
      <c r="AE48" s="150"/>
      <c r="AF48" s="151">
        <f t="shared" si="0"/>
        <v>0</v>
      </c>
      <c r="AG48" s="151"/>
      <c r="AH48" s="152"/>
    </row>
    <row r="49" spans="1:34" s="28" customFormat="1" x14ac:dyDescent="0.25">
      <c r="A49" s="32">
        <v>12</v>
      </c>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8"/>
      <c r="Z49" s="149"/>
      <c r="AA49" s="148"/>
      <c r="AB49" s="149"/>
      <c r="AC49" s="150"/>
      <c r="AD49" s="150"/>
      <c r="AE49" s="150"/>
      <c r="AF49" s="151">
        <f t="shared" si="0"/>
        <v>0</v>
      </c>
      <c r="AG49" s="151"/>
      <c r="AH49" s="152"/>
    </row>
    <row r="50" spans="1:34" ht="16.5" thickBot="1" x14ac:dyDescent="0.3">
      <c r="A50" s="153" t="s">
        <v>107</v>
      </c>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5">
        <f>SUM(AF38:AH49)</f>
        <v>0</v>
      </c>
      <c r="AG50" s="154"/>
      <c r="AH50" s="156"/>
    </row>
    <row r="51" spans="1:34" x14ac:dyDescent="0.25">
      <c r="A51" s="157" t="s">
        <v>113</v>
      </c>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9"/>
    </row>
    <row r="52" spans="1:34" x14ac:dyDescent="0.25">
      <c r="A52" s="107" t="s">
        <v>115</v>
      </c>
      <c r="B52" s="108"/>
      <c r="C52" s="108"/>
      <c r="D52" s="108"/>
      <c r="E52" s="108"/>
      <c r="F52" s="109"/>
      <c r="G52" s="107"/>
      <c r="H52" s="108"/>
      <c r="I52" s="108"/>
      <c r="J52" s="109"/>
      <c r="K52" s="107"/>
      <c r="L52" s="108"/>
      <c r="M52" s="108"/>
      <c r="N52" s="109"/>
      <c r="O52" s="107"/>
      <c r="P52" s="108"/>
      <c r="Q52" s="108"/>
      <c r="R52" s="109"/>
      <c r="S52" s="107"/>
      <c r="T52" s="108"/>
      <c r="U52" s="108"/>
      <c r="V52" s="109"/>
      <c r="W52" s="107"/>
      <c r="X52" s="108"/>
      <c r="Y52" s="108"/>
      <c r="Z52" s="109"/>
      <c r="AA52" s="107"/>
      <c r="AB52" s="108"/>
      <c r="AC52" s="108"/>
      <c r="AD52" s="109"/>
      <c r="AE52" s="160" t="s">
        <v>116</v>
      </c>
      <c r="AF52" s="160"/>
      <c r="AG52" s="160"/>
      <c r="AH52" s="160"/>
    </row>
    <row r="53" spans="1:34" x14ac:dyDescent="0.25">
      <c r="A53" s="110" t="s">
        <v>114</v>
      </c>
      <c r="B53" s="111"/>
      <c r="C53" s="111"/>
      <c r="D53" s="111"/>
      <c r="E53" s="111"/>
      <c r="F53" s="112"/>
      <c r="G53" s="113"/>
      <c r="H53" s="114"/>
      <c r="I53" s="114"/>
      <c r="J53" s="115"/>
      <c r="K53" s="113"/>
      <c r="L53" s="114"/>
      <c r="M53" s="114"/>
      <c r="N53" s="115"/>
      <c r="O53" s="113"/>
      <c r="P53" s="114"/>
      <c r="Q53" s="114"/>
      <c r="R53" s="115"/>
      <c r="S53" s="113"/>
      <c r="T53" s="114"/>
      <c r="U53" s="114"/>
      <c r="V53" s="115"/>
      <c r="W53" s="113"/>
      <c r="X53" s="114"/>
      <c r="Y53" s="114"/>
      <c r="Z53" s="115"/>
      <c r="AA53" s="113"/>
      <c r="AB53" s="114"/>
      <c r="AC53" s="114"/>
      <c r="AD53" s="115"/>
      <c r="AE53" s="160"/>
      <c r="AF53" s="160"/>
      <c r="AG53" s="160"/>
      <c r="AH53" s="160"/>
    </row>
    <row r="54" spans="1:34" x14ac:dyDescent="0.25">
      <c r="A54" s="107" t="s">
        <v>115</v>
      </c>
      <c r="B54" s="108"/>
      <c r="C54" s="108"/>
      <c r="D54" s="108"/>
      <c r="E54" s="108"/>
      <c r="F54" s="109"/>
      <c r="G54" s="107"/>
      <c r="H54" s="108"/>
      <c r="I54" s="108"/>
      <c r="J54" s="109"/>
      <c r="K54" s="107"/>
      <c r="L54" s="108"/>
      <c r="M54" s="108"/>
      <c r="N54" s="109"/>
      <c r="O54" s="107"/>
      <c r="P54" s="108"/>
      <c r="Q54" s="108"/>
      <c r="R54" s="109"/>
      <c r="S54" s="107"/>
      <c r="T54" s="108"/>
      <c r="U54" s="108"/>
      <c r="V54" s="109"/>
      <c r="W54" s="107"/>
      <c r="X54" s="108"/>
      <c r="Y54" s="108"/>
      <c r="Z54" s="109"/>
      <c r="AA54" s="107"/>
      <c r="AB54" s="108"/>
      <c r="AC54" s="108"/>
      <c r="AD54" s="109"/>
      <c r="AE54" s="160"/>
      <c r="AF54" s="160"/>
      <c r="AG54" s="160"/>
      <c r="AH54" s="160"/>
    </row>
    <row r="55" spans="1:34" x14ac:dyDescent="0.25">
      <c r="A55" s="110" t="s">
        <v>114</v>
      </c>
      <c r="B55" s="111"/>
      <c r="C55" s="111"/>
      <c r="D55" s="111"/>
      <c r="E55" s="111"/>
      <c r="F55" s="112"/>
      <c r="G55" s="113"/>
      <c r="H55" s="114"/>
      <c r="I55" s="114"/>
      <c r="J55" s="115"/>
      <c r="K55" s="113"/>
      <c r="L55" s="114"/>
      <c r="M55" s="114"/>
      <c r="N55" s="115"/>
      <c r="O55" s="113"/>
      <c r="P55" s="114"/>
      <c r="Q55" s="114"/>
      <c r="R55" s="115"/>
      <c r="S55" s="113"/>
      <c r="T55" s="114"/>
      <c r="U55" s="114"/>
      <c r="V55" s="115"/>
      <c r="W55" s="113"/>
      <c r="X55" s="114"/>
      <c r="Y55" s="114"/>
      <c r="Z55" s="115"/>
      <c r="AA55" s="113"/>
      <c r="AB55" s="114"/>
      <c r="AC55" s="114"/>
      <c r="AD55" s="115"/>
      <c r="AE55" s="137">
        <f>SUM(G53+K53+O53+S53+W53+AA53+G55+K55+O55+S55+W55+AA55)</f>
        <v>0</v>
      </c>
      <c r="AF55" s="138"/>
      <c r="AG55" s="138"/>
      <c r="AH55" s="138"/>
    </row>
    <row r="56" spans="1:34" ht="3.75" customHeight="1" thickBot="1" x14ac:dyDescent="0.3"/>
    <row r="57" spans="1:34" x14ac:dyDescent="0.25">
      <c r="A57" s="139" t="s">
        <v>119</v>
      </c>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1"/>
    </row>
    <row r="58" spans="1:34" x14ac:dyDescent="0.25">
      <c r="A58" s="142" t="s">
        <v>117</v>
      </c>
      <c r="B58" s="143"/>
      <c r="C58" s="143"/>
      <c r="D58" s="143"/>
      <c r="E58" s="143"/>
      <c r="F58" s="143"/>
      <c r="G58" s="143"/>
      <c r="H58" s="143"/>
      <c r="I58" s="143"/>
      <c r="J58" s="143"/>
      <c r="K58" s="143"/>
      <c r="L58" s="143"/>
      <c r="M58" s="143"/>
      <c r="N58" s="143"/>
      <c r="O58" s="143"/>
      <c r="P58" s="143"/>
      <c r="Q58" s="144"/>
      <c r="R58" s="145" t="s">
        <v>118</v>
      </c>
      <c r="S58" s="143"/>
      <c r="T58" s="143"/>
      <c r="U58" s="143"/>
      <c r="V58" s="143"/>
      <c r="W58" s="143"/>
      <c r="X58" s="143"/>
      <c r="Y58" s="143"/>
      <c r="Z58" s="143"/>
      <c r="AA58" s="143"/>
      <c r="AB58" s="143"/>
      <c r="AC58" s="143"/>
      <c r="AD58" s="143"/>
      <c r="AE58" s="143"/>
      <c r="AF58" s="143"/>
      <c r="AG58" s="143"/>
      <c r="AH58" s="146"/>
    </row>
    <row r="59" spans="1:34" ht="63" customHeight="1" thickBot="1" x14ac:dyDescent="0.3">
      <c r="A59" s="122" t="s">
        <v>141</v>
      </c>
      <c r="B59" s="123"/>
      <c r="C59" s="123"/>
      <c r="D59" s="123"/>
      <c r="E59" s="123"/>
      <c r="F59" s="123"/>
      <c r="G59" s="123"/>
      <c r="H59" s="123"/>
      <c r="I59" s="123"/>
      <c r="J59" s="123"/>
      <c r="K59" s="123"/>
      <c r="L59" s="123"/>
      <c r="M59" s="123"/>
      <c r="N59" s="123"/>
      <c r="O59" s="123"/>
      <c r="P59" s="123"/>
      <c r="Q59" s="124"/>
      <c r="R59" s="125" t="s">
        <v>142</v>
      </c>
      <c r="S59" s="123"/>
      <c r="T59" s="123"/>
      <c r="U59" s="123"/>
      <c r="V59" s="123"/>
      <c r="W59" s="123"/>
      <c r="X59" s="123"/>
      <c r="Y59" s="123"/>
      <c r="Z59" s="123"/>
      <c r="AA59" s="123"/>
      <c r="AB59" s="123"/>
      <c r="AC59" s="123"/>
      <c r="AD59" s="123"/>
      <c r="AE59" s="123"/>
      <c r="AF59" s="123"/>
      <c r="AG59" s="123"/>
      <c r="AH59" s="126"/>
    </row>
    <row r="60" spans="1:34" ht="4.5" customHeight="1" thickBot="1" x14ac:dyDescent="0.3"/>
    <row r="61" spans="1:34" x14ac:dyDescent="0.25">
      <c r="A61" s="127" t="s">
        <v>120</v>
      </c>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9"/>
    </row>
    <row r="62" spans="1:34" ht="50.25" customHeight="1" x14ac:dyDescent="0.25">
      <c r="A62" s="130" t="s">
        <v>145</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2"/>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33" t="s">
        <v>37</v>
      </c>
      <c r="B65" s="134"/>
      <c r="C65" s="134"/>
      <c r="D65" s="134"/>
      <c r="E65" s="134"/>
      <c r="F65" s="134"/>
      <c r="G65" s="134"/>
      <c r="H65" s="134"/>
      <c r="I65" s="134"/>
      <c r="J65" s="134"/>
      <c r="K65" s="134"/>
      <c r="L65" s="134"/>
      <c r="M65" s="134"/>
      <c r="N65" s="134"/>
      <c r="O65" s="134"/>
      <c r="P65" s="134"/>
      <c r="Q65" s="134"/>
      <c r="R65" s="135">
        <f ca="1">TODAY()</f>
        <v>45680</v>
      </c>
      <c r="S65" s="135"/>
      <c r="T65" s="135"/>
      <c r="U65" s="135"/>
      <c r="V65" s="135"/>
      <c r="W65" s="135"/>
      <c r="X65" s="135"/>
      <c r="Y65" s="135"/>
      <c r="Z65" s="135"/>
      <c r="AA65" s="135"/>
      <c r="AB65" s="135"/>
      <c r="AC65" s="135"/>
      <c r="AD65" s="135"/>
      <c r="AE65" s="135"/>
      <c r="AF65" s="135"/>
      <c r="AG65" s="135"/>
      <c r="AH65" s="136"/>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6">
        <f>(Entrada!B16)</f>
        <v>0</v>
      </c>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8"/>
    </row>
    <row r="72" spans="1:34" ht="16.5" thickBot="1" x14ac:dyDescent="0.3">
      <c r="A72" s="119" t="str">
        <f>CONCATENATE(Entrada!B17," do(a) ",Entrada!B4)</f>
        <v xml:space="preserve"> do(a) Banda de Música Lira Santa Rita </v>
      </c>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1"/>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36:X36"/>
    <mergeCell ref="Y36:Z37"/>
    <mergeCell ref="AA36:AB37"/>
    <mergeCell ref="AC36:AE37"/>
    <mergeCell ref="AF36:AH37"/>
    <mergeCell ref="B37:X37"/>
    <mergeCell ref="A31:AH31"/>
    <mergeCell ref="A32:AH32"/>
    <mergeCell ref="A33:AH33"/>
    <mergeCell ref="A34:H34"/>
    <mergeCell ref="I34:AH34"/>
    <mergeCell ref="A35:AH35"/>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8:X48"/>
    <mergeCell ref="Y48:Z48"/>
    <mergeCell ref="AA48:AB48"/>
    <mergeCell ref="AC48:AE48"/>
    <mergeCell ref="AF48:AH48"/>
    <mergeCell ref="B49:X49"/>
    <mergeCell ref="Y49:Z49"/>
    <mergeCell ref="AA49:AB49"/>
    <mergeCell ref="AC49:AE49"/>
    <mergeCell ref="AF49:AH49"/>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29" max="3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2021-02-11T12:55:41Z</cp:lastPrinted>
  <dcterms:created xsi:type="dcterms:W3CDTF">2017-03-14T17:02:58Z</dcterms:created>
  <dcterms:modified xsi:type="dcterms:W3CDTF">2025-01-23T13:40:48Z</dcterms:modified>
</cp:coreProperties>
</file>