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<sst xmlns="http://schemas.openxmlformats.org/spreadsheetml/2006/main" count="223" uniqueCount="159">
  <si>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</si>
  <si>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</si>
  <si>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</si>
  <si>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</si>
  <si>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</si>
  <si>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</si>
  <si>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</si>
  <si>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</si>
  <si>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</si>
  <si>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</si>
  <si>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</si>
  <si>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</si>
  <si>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</si>
  <si>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</si>
  <si>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</si>
  <si>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</si>
  <si>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</si>
  <si>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</si>
  <si>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</si>
  <si>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</si>
  <si>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</si>
  <si>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</si>
  <si>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</si>
  <si>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</si>
  <si>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</si>
  <si>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</si>
  <si>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</si>
  <si>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</si>
  <si>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</si>
  <si>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</si>
  <si>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</si>
  <si>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</si>
  <si>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</si>
  <si>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</si>
  <si>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</si>
  <si>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</si>
  <si>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</si>
  <si>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</si>
  <si>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</si>
  <si>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</si>
  <si>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</si>
  <si>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</si>
  <si>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</si>
  <si>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</si>
  <si>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</si>
  <si>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</si>
  <si>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</si>
  <si>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</si>
  <si>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</si>
  <si>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</si>
  <si>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</si>
  <si>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</si>
  <si>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</si>
  <si>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</si>
  <si>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</si>
  <si>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</si>
  <si>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</si>
  <si>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</si>
  <si>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</si>
  <si>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</si>
  <si>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</si>
  <si>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</si>
  <si>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</si>
  <si>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</si>
  <si>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</si>
  <si>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</si>
  <si>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</si>
  <si>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</si>
  <si>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</si>
  <si>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</si>
  <si>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</si>
  <si>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</si>
  <si>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</si>
  <si>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</si>
  <si>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</si>
  <si>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</si>
  <si>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</si>
  <si>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</si>
  <si>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</si>
  <si>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</si>
  <si>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</si>
  <si>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</si>
  <si>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</si>
  <si>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</si>
  <si>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</si>
  <si>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</si>
  <si>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</si>
  <si>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</si>
  <si>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</si>
  <si>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</si>
  <si>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</si>
  <si>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</si>
  <si>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</si>
  <si>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</si>
  <si>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</si>
  <si>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</si>
  <si>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</si>
  <si>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</si>
  <si>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</si>
  <si>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</si>
  <si>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</si>
  <si>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</si>
  <si>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</si>
  <si>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</si>
  <si>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</si>
  <si>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</si>
  <si>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</si>
  <si>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</si>
  <si>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</si>
  <si>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</si>
  <si>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</si>
  <si>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</si>
  <si>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</si>
  <si>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</si>
  <si>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</si>
  <si>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</si>
  <si>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</si>
  <si>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</si>
  <si>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</si>
  <si>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</si>
  <si>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</si>
  <si>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</si>
  <si>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</si>
  <si>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</si>
  <si>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</si>
  <si>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</si>
  <si>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</si>
  <si>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</si>
  <si>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</si>
  <si>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</si>
  <si>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</si>
  <si>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</si>
  <si>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</si>
  <si>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</si>
  <si>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</si>
  <si>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</si>
  <si>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</si>
  <si>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</si>
  <si>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</si>
  <si>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</si>
  <si>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</si>
  <si>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</si>
  <si>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</si>
  <si>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</si>
  <si>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</si>
  <si>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</si>
  <si>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</si>
  <si>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</si>
  <si>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Lista de presença, relatórios, e outras fontes de registro(fotográfico)</t>
  </si>
  <si>
    <t>Mensal</t>
  </si>
  <si>
    <t>Famílias</t>
  </si>
  <si>
    <t>TERRITÓRIO 1 - Serviço de Convivência e Fortalecimento de Vínculos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</si>
  <si>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t>
  </si>
  <si>
    <t>20 (considerar grupos de irmãos</t>
  </si>
  <si>
    <t>Associação de Cultura e Arte Afro-Brasileira - Educa Ginga</t>
  </si>
  <si>
    <t>Ampliação do SCFV, visando atender mais idosos e ou complementar as atividades para idosos já atendidos.</t>
  </si>
  <si>
    <t>Idosos participando das atividades físicas.</t>
  </si>
  <si>
    <t>Ampliar os espaços de encontro para os idosos de modo a promover a sua convivência familiar e comunitária, propiciando vivências que valorizam as experiências e que estimulem e potencializem a condição de escolher e decidir, contribuindo para o desenvolvimento da autonomia e protagonismo social dos usuários.</t>
  </si>
  <si>
    <t>Atender e acompanhar as famílias dos idosos, público alvo e parceria.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</si>
</sst>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2024</v>
      </c>
    </row>
    <row r="4" spans="1:2" x14ac:dyDescent="0.25">
      <c r="A4" s="5" t="s">
        <v>22</v>
      </c>
      <c r="B4" s="15" t="s">
        <v>154</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121</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de Cultura e Arte Afro-Brasileira - Educa Ginga,</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8" t="s">
        <v>124</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x14ac:dyDescent="0.25">
      <c r="A16" s="268" t="s">
        <v>125</v>
      </c>
      <c r="B16" s="268"/>
      <c r="C16" s="268"/>
      <c r="D16" s="268"/>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268" t="s">
        <v>13</v>
      </c>
      <c r="B17" s="268"/>
      <c r="C17" s="268"/>
      <c r="D17" s="268"/>
      <c r="E17" s="267"/>
      <c r="F17" s="267"/>
      <c r="G17" s="267"/>
      <c r="H17" s="267"/>
      <c r="I17" s="267"/>
      <c r="J17" s="267"/>
      <c r="K17" s="267"/>
      <c r="L17" s="267"/>
      <c r="M17" s="267"/>
      <c r="N17" s="267"/>
      <c r="O17" s="267"/>
      <c r="P17" s="267"/>
      <c r="Q17" s="267"/>
      <c r="R17" s="267"/>
      <c r="S17" s="267"/>
      <c r="T17" s="267"/>
      <c r="U17" s="267"/>
      <c r="V17" s="267"/>
    </row>
    <row r="18" spans="1:22" ht="15.75" customHeight="1" x14ac:dyDescent="0.25">
      <c r="A18" s="268" t="s">
        <v>7</v>
      </c>
      <c r="B18" s="268"/>
      <c r="C18" s="268"/>
      <c r="D18" s="268"/>
      <c r="E18" s="267"/>
      <c r="F18" s="267"/>
      <c r="G18" s="267"/>
      <c r="H18" s="267"/>
      <c r="I18" s="267"/>
      <c r="J18" s="267"/>
      <c r="K18" s="267"/>
      <c r="L18" s="267"/>
      <c r="M18" s="267"/>
      <c r="N18" s="267"/>
      <c r="O18" s="267"/>
      <c r="P18" s="267"/>
      <c r="Q18" s="267"/>
      <c r="R18" s="267"/>
      <c r="S18" s="267"/>
      <c r="T18" s="267"/>
      <c r="U18" s="267"/>
      <c r="V18" s="267"/>
    </row>
    <row r="19" spans="1:22" ht="15.75" customHeight="1" x14ac:dyDescent="0.25">
      <c r="A19" s="268" t="s">
        <v>126</v>
      </c>
      <c r="B19" s="268"/>
      <c r="C19" s="268"/>
      <c r="D19" s="268"/>
      <c r="E19" s="267"/>
      <c r="F19" s="267"/>
      <c r="G19" s="267"/>
      <c r="H19" s="267"/>
      <c r="I19" s="267"/>
      <c r="J19" s="267"/>
      <c r="K19" s="267"/>
      <c r="L19" s="267"/>
      <c r="M19" s="267"/>
      <c r="N19" s="267"/>
      <c r="O19" s="267"/>
      <c r="P19" s="267"/>
      <c r="Q19" s="267"/>
      <c r="R19" s="267"/>
      <c r="S19" s="267"/>
      <c r="T19" s="267"/>
      <c r="U19" s="267"/>
      <c r="V19" s="267"/>
    </row>
    <row r="20" spans="1:22" ht="15.75" customHeight="1" x14ac:dyDescent="0.25">
      <c r="A20" s="268" t="s">
        <v>127</v>
      </c>
      <c r="B20" s="268"/>
      <c r="C20" s="268"/>
      <c r="D20" s="268"/>
      <c r="E20" s="267"/>
      <c r="F20" s="267"/>
      <c r="G20" s="267"/>
      <c r="H20" s="267"/>
      <c r="I20" s="267"/>
      <c r="J20" s="267"/>
      <c r="K20" s="267"/>
      <c r="L20" s="267"/>
      <c r="M20" s="267"/>
      <c r="N20" s="267"/>
      <c r="O20" s="267"/>
      <c r="P20" s="267"/>
      <c r="Q20" s="267"/>
      <c r="R20" s="267"/>
      <c r="S20" s="267"/>
      <c r="T20" s="267"/>
      <c r="U20" s="267"/>
      <c r="V20" s="26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45600</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Associação de Cultura e Arte Afro-Brasileira - Educa Ginga</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Associação de Cultura e Arte Afro-Brasileira - Educa Ginga,</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129</v>
      </c>
      <c r="F12" s="47"/>
      <c r="G12" s="47"/>
      <c r="H12" s="47"/>
      <c r="I12" s="47"/>
      <c r="J12" s="47"/>
      <c r="K12" s="47"/>
      <c r="L12" s="47"/>
      <c r="M12" s="47"/>
      <c r="N12" s="47"/>
      <c r="O12" s="47"/>
      <c r="P12" s="47"/>
      <c r="Q12" s="47"/>
      <c r="R12" s="47"/>
      <c r="S12" s="47"/>
      <c r="T12" s="47"/>
      <c r="U12" s="47"/>
      <c r="V12" s="47"/>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45600</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de Cultura e Arte Afro-Brasileira - Educa Ginga</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Associação de Cultura e Arte Afro-Brasileira - Educa Ginga,</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v>
      </c>
      <c r="F17" s="50"/>
      <c r="G17" s="50"/>
      <c r="H17" s="50"/>
      <c r="I17" s="50"/>
      <c r="J17" s="50"/>
      <c r="K17" s="50"/>
      <c r="L17" s="50"/>
      <c r="M17" s="50"/>
      <c r="N17" s="50"/>
      <c r="O17" s="50"/>
      <c r="P17" s="50"/>
      <c r="Q17" s="50"/>
      <c r="R17" s="50"/>
      <c r="S17" s="50"/>
      <c r="T17" s="50"/>
      <c r="U17" s="50"/>
      <c r="V17" s="50"/>
    </row>
    <row r="18" spans="1:22" s="29" customFormat="1" ht="143.25"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45600</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Associação de Cultura e Arte Afro-Brasileira - Educa Ginga</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2024</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Associação de Cultura e Arte Afro-Brasileira - Educa Ginga</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Associação de Cultura e Arte Afro-Brasileira - Educa Ginga,</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45600</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Associação de Cultura e Arte Afro-Brasileira - Educa Ginga</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Associação de Cultura e Arte Afro-Brasileira - Educa Ginga,</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45600</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de Cultura e Arte Afro-Brasileira - Educa Ginga</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Associação de Cultura e Arte Afro-Brasileira - Educa Ginga,</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45600</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Associação de Cultura e Arte Afro-Brasileira - Educa Ginga</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opLeftCell="A40"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Associação de Cultura e Arte Afro-Brasileira - Educa Ginga,</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45600</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Associação de Cultura e Arte Afro-Brasileira - Educa Ginga</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de Cultura e Arte Afro-Brasileira - Educa Ginga,</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134</v>
      </c>
      <c r="F12" s="47"/>
      <c r="G12" s="47"/>
      <c r="H12" s="47"/>
      <c r="I12" s="47"/>
      <c r="J12" s="47"/>
      <c r="K12" s="47"/>
      <c r="L12" s="47"/>
      <c r="M12" s="47"/>
      <c r="N12" s="47"/>
      <c r="O12" s="47"/>
      <c r="P12" s="47"/>
      <c r="Q12" s="47"/>
      <c r="R12" s="47"/>
      <c r="S12" s="47"/>
      <c r="T12" s="47"/>
      <c r="U12" s="47"/>
      <c r="V12" s="47"/>
    </row>
    <row r="13" spans="1:22" ht="45" customHeight="1" x14ac:dyDescent="0.25">
      <c r="A13" s="106" t="s">
        <v>135</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7" t="s">
        <v>136</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137</v>
      </c>
    </row>
    <row r="20" spans="1:22" x14ac:dyDescent="0.25">
      <c r="D20" s="1" t="s">
        <v>138</v>
      </c>
    </row>
    <row r="26" spans="1:22" x14ac:dyDescent="0.25">
      <c r="A26" s="52" t="s">
        <v>57</v>
      </c>
      <c r="B26" s="52"/>
      <c r="C26" s="52"/>
      <c r="D26" s="52"/>
      <c r="E26" s="52"/>
      <c r="F26" s="52"/>
      <c r="G26" s="52"/>
      <c r="H26" s="52"/>
      <c r="I26" s="52"/>
      <c r="J26" s="52"/>
      <c r="K26" s="52"/>
      <c r="L26" s="53">
        <f ca="1">TODAY()</f>
        <v>45600</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de Cultura e Arte Afro-Brasileira - Educa Ginga</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139</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de Cultura e Arte Afro-Brasileira - Educa Ginga,</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45600</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de Cultura e Arte Afro-Brasileira - Educa Ginga</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tabSelected="1" zoomScale="115" zoomScaleNormal="115" workbookViewId="0">
      <selection activeCell="AL34" sqref="AL34"/>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Associação de Cultura e Arte Afro-Brasileira - Educa Ginga</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140</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6"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6"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6" ht="30"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4"/>
    </row>
    <row r="20" spans="1:36" ht="6" customHeight="1" thickBot="1" x14ac:dyDescent="0.3"/>
    <row r="21" spans="1:36" x14ac:dyDescent="0.25">
      <c r="A21" s="135" t="s">
        <v>90</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7"/>
    </row>
    <row r="22" spans="1:36" ht="105" customHeight="1" thickBot="1" x14ac:dyDescent="0.3">
      <c r="A22" s="138" t="s">
        <v>152</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40"/>
    </row>
    <row r="23" spans="1:36" ht="6.75" customHeight="1" thickBot="1" x14ac:dyDescent="0.3"/>
    <row r="24" spans="1:36" x14ac:dyDescent="0.25">
      <c r="A24" s="109" t="s">
        <v>91</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1"/>
    </row>
    <row r="25" spans="1:36" ht="26.25" customHeight="1" x14ac:dyDescent="0.25">
      <c r="A25" s="141" t="s">
        <v>92</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3"/>
    </row>
    <row r="26" spans="1:36" ht="19.5" customHeight="1" x14ac:dyDescent="0.25">
      <c r="A26" s="63" t="s">
        <v>151</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78"/>
    </row>
    <row r="27" spans="1:36" ht="48.75" customHeight="1" x14ac:dyDescent="0.25">
      <c r="A27" s="144" t="s">
        <v>93</v>
      </c>
      <c r="B27" s="145"/>
      <c r="C27" s="146" t="s">
        <v>157</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6"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6"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6" s="34" customFormat="1" ht="63.75" customHeight="1" thickBot="1" x14ac:dyDescent="0.3">
      <c r="A30" s="35">
        <v>1</v>
      </c>
      <c r="B30" s="164" t="s">
        <v>155</v>
      </c>
      <c r="C30" s="165"/>
      <c r="D30" s="165"/>
      <c r="E30" s="165"/>
      <c r="F30" s="165"/>
      <c r="G30" s="165"/>
      <c r="H30" s="166"/>
      <c r="I30" s="167">
        <v>45627</v>
      </c>
      <c r="J30" s="168"/>
      <c r="K30" s="169"/>
      <c r="L30" s="167">
        <v>45778</v>
      </c>
      <c r="M30" s="168"/>
      <c r="N30" s="169"/>
      <c r="O30" s="170" t="s">
        <v>156</v>
      </c>
      <c r="P30" s="171"/>
      <c r="Q30" s="171"/>
      <c r="R30" s="171"/>
      <c r="S30" s="171"/>
      <c r="T30" s="171"/>
      <c r="U30" s="172"/>
      <c r="V30" s="173">
        <v>20</v>
      </c>
      <c r="W30" s="174"/>
      <c r="X30" s="175" t="s">
        <v>148</v>
      </c>
      <c r="Y30" s="176"/>
      <c r="Z30" s="176"/>
      <c r="AA30" s="176"/>
      <c r="AB30" s="176"/>
      <c r="AC30" s="176"/>
      <c r="AD30" s="177"/>
      <c r="AE30" s="178" t="s">
        <v>149</v>
      </c>
      <c r="AF30" s="179"/>
      <c r="AG30" s="180">
        <v>6</v>
      </c>
      <c r="AH30" s="181"/>
    </row>
    <row r="31" spans="1:36" s="34" customFormat="1" ht="59.25" customHeight="1" thickBot="1" x14ac:dyDescent="0.3">
      <c r="A31" s="36">
        <v>2</v>
      </c>
      <c r="B31" s="182" t="s">
        <v>158</v>
      </c>
      <c r="C31" s="183"/>
      <c r="D31" s="183"/>
      <c r="E31" s="183"/>
      <c r="F31" s="183"/>
      <c r="G31" s="183"/>
      <c r="H31" s="184"/>
      <c r="I31" s="185">
        <v>45627</v>
      </c>
      <c r="J31" s="186"/>
      <c r="K31" s="187"/>
      <c r="L31" s="185">
        <v>45778</v>
      </c>
      <c r="M31" s="186"/>
      <c r="N31" s="187"/>
      <c r="O31" s="188" t="s">
        <v>150</v>
      </c>
      <c r="P31" s="189"/>
      <c r="Q31" s="189"/>
      <c r="R31" s="189"/>
      <c r="S31" s="189"/>
      <c r="T31" s="189"/>
      <c r="U31" s="190"/>
      <c r="V31" s="191" t="s">
        <v>153</v>
      </c>
      <c r="W31" s="192"/>
      <c r="X31" s="193" t="s">
        <v>148</v>
      </c>
      <c r="Y31" s="194"/>
      <c r="Z31" s="194"/>
      <c r="AA31" s="194"/>
      <c r="AB31" s="194"/>
      <c r="AC31" s="194"/>
      <c r="AD31" s="195"/>
      <c r="AE31" s="196" t="s">
        <v>149</v>
      </c>
      <c r="AF31" s="197"/>
      <c r="AG31" s="180">
        <v>6</v>
      </c>
      <c r="AH31" s="181"/>
      <c r="AJ31" s="37"/>
    </row>
    <row r="32" spans="1:36" x14ac:dyDescent="0.25">
      <c r="A32" s="109" t="s">
        <v>103</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row>
    <row r="33" spans="1:34" ht="14.25" customHeight="1" x14ac:dyDescent="0.25">
      <c r="A33" s="203" t="s">
        <v>104</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5"/>
    </row>
    <row r="34" spans="1:34" x14ac:dyDescent="0.25">
      <c r="A34" s="206" t="s">
        <v>146</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8"/>
    </row>
    <row r="35" spans="1:34" x14ac:dyDescent="0.25">
      <c r="A35" s="209" t="s">
        <v>105</v>
      </c>
      <c r="B35" s="210"/>
      <c r="C35" s="210"/>
      <c r="D35" s="210"/>
      <c r="E35" s="210"/>
      <c r="F35" s="210"/>
      <c r="G35" s="210"/>
      <c r="H35" s="210"/>
      <c r="I35" s="211">
        <v>25000</v>
      </c>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2"/>
    </row>
    <row r="36" spans="1:34" x14ac:dyDescent="0.25">
      <c r="A36" s="213" t="s">
        <v>106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5"/>
    </row>
    <row r="37" spans="1:34" x14ac:dyDescent="0.25">
      <c r="A37" s="198" t="s">
        <v>112</v>
      </c>
      <c r="B37" s="92"/>
      <c r="C37" s="92"/>
      <c r="D37" s="92"/>
      <c r="E37" s="92"/>
      <c r="F37" s="92"/>
      <c r="G37" s="92"/>
      <c r="H37" s="92"/>
      <c r="I37" s="92"/>
      <c r="J37" s="92"/>
      <c r="K37" s="92"/>
      <c r="L37" s="92"/>
      <c r="M37" s="92"/>
      <c r="N37" s="92"/>
      <c r="O37" s="92"/>
      <c r="P37" s="92"/>
      <c r="Q37" s="92"/>
      <c r="R37" s="92"/>
      <c r="S37" s="92"/>
      <c r="T37" s="92"/>
      <c r="U37" s="92"/>
      <c r="V37" s="92"/>
      <c r="W37" s="92"/>
      <c r="X37" s="92"/>
      <c r="Y37" s="199" t="s">
        <v>111</v>
      </c>
      <c r="Z37" s="199"/>
      <c r="AA37" s="199" t="s">
        <v>110</v>
      </c>
      <c r="AB37" s="199"/>
      <c r="AC37" s="200" t="s">
        <v>109</v>
      </c>
      <c r="AD37" s="200"/>
      <c r="AE37" s="200"/>
      <c r="AF37" s="201" t="s">
        <v>108</v>
      </c>
      <c r="AG37" s="201"/>
      <c r="AH37" s="202"/>
    </row>
    <row r="38" spans="1:34" x14ac:dyDescent="0.25">
      <c r="A38" s="27" t="s">
        <v>61</v>
      </c>
      <c r="B38" s="92" t="s">
        <v>94</v>
      </c>
      <c r="C38" s="92"/>
      <c r="D38" s="92"/>
      <c r="E38" s="92"/>
      <c r="F38" s="92"/>
      <c r="G38" s="92"/>
      <c r="H38" s="92"/>
      <c r="I38" s="92"/>
      <c r="J38" s="92"/>
      <c r="K38" s="92"/>
      <c r="L38" s="92"/>
      <c r="M38" s="92"/>
      <c r="N38" s="92"/>
      <c r="O38" s="92"/>
      <c r="P38" s="92"/>
      <c r="Q38" s="92"/>
      <c r="R38" s="92"/>
      <c r="S38" s="92"/>
      <c r="T38" s="92"/>
      <c r="U38" s="92"/>
      <c r="V38" s="92"/>
      <c r="W38" s="92"/>
      <c r="X38" s="92"/>
      <c r="Y38" s="199"/>
      <c r="Z38" s="199"/>
      <c r="AA38" s="199"/>
      <c r="AB38" s="199"/>
      <c r="AC38" s="200"/>
      <c r="AD38" s="200"/>
      <c r="AE38" s="200"/>
      <c r="AF38" s="201"/>
      <c r="AG38" s="201"/>
      <c r="AH38" s="202"/>
    </row>
    <row r="39" spans="1:34" s="28" customFormat="1" x14ac:dyDescent="0.25">
      <c r="A39" s="31">
        <v>1</v>
      </c>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7"/>
      <c r="Z39" s="218"/>
      <c r="AA39" s="217"/>
      <c r="AB39" s="218"/>
      <c r="AC39" s="219"/>
      <c r="AD39" s="219"/>
      <c r="AE39" s="219"/>
      <c r="AF39" s="220">
        <f>SUM(AA39*AC39)</f>
        <v>0</v>
      </c>
      <c r="AG39" s="220"/>
      <c r="AH39" s="221"/>
    </row>
    <row r="40" spans="1:34" s="28" customFormat="1" x14ac:dyDescent="0.25">
      <c r="A40" s="31">
        <v>2</v>
      </c>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7"/>
      <c r="Z40" s="218"/>
      <c r="AA40" s="217"/>
      <c r="AB40" s="218"/>
      <c r="AC40" s="219"/>
      <c r="AD40" s="219"/>
      <c r="AE40" s="219"/>
      <c r="AF40" s="220">
        <f t="shared" ref="AF40:AF50" si="0">SUM(AA40*AC40)</f>
        <v>0</v>
      </c>
      <c r="AG40" s="220"/>
      <c r="AH40" s="221"/>
    </row>
    <row r="41" spans="1:34" s="28" customFormat="1" x14ac:dyDescent="0.25">
      <c r="A41" s="31">
        <v>3</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7"/>
      <c r="Z41" s="218"/>
      <c r="AA41" s="217"/>
      <c r="AB41" s="218"/>
      <c r="AC41" s="219"/>
      <c r="AD41" s="219"/>
      <c r="AE41" s="219"/>
      <c r="AF41" s="220">
        <f t="shared" si="0"/>
        <v>0</v>
      </c>
      <c r="AG41" s="220"/>
      <c r="AH41" s="221"/>
    </row>
    <row r="42" spans="1:34" s="28" customFormat="1" x14ac:dyDescent="0.25">
      <c r="A42" s="31">
        <v>4</v>
      </c>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7"/>
      <c r="Z42" s="218"/>
      <c r="AA42" s="217"/>
      <c r="AB42" s="218"/>
      <c r="AC42" s="219"/>
      <c r="AD42" s="219"/>
      <c r="AE42" s="219"/>
      <c r="AF42" s="220">
        <f t="shared" si="0"/>
        <v>0</v>
      </c>
      <c r="AG42" s="220"/>
      <c r="AH42" s="221"/>
    </row>
    <row r="43" spans="1:34" s="28" customFormat="1" x14ac:dyDescent="0.25">
      <c r="A43" s="31">
        <v>5</v>
      </c>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7"/>
      <c r="Z43" s="218"/>
      <c r="AA43" s="217"/>
      <c r="AB43" s="218"/>
      <c r="AC43" s="219"/>
      <c r="AD43" s="219"/>
      <c r="AE43" s="219"/>
      <c r="AF43" s="220">
        <f t="shared" si="0"/>
        <v>0</v>
      </c>
      <c r="AG43" s="220"/>
      <c r="AH43" s="221"/>
    </row>
    <row r="44" spans="1:34" s="28" customFormat="1" x14ac:dyDescent="0.25">
      <c r="A44" s="31">
        <v>6</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7"/>
      <c r="Z44" s="218"/>
      <c r="AA44" s="217"/>
      <c r="AB44" s="218"/>
      <c r="AC44" s="219"/>
      <c r="AD44" s="219"/>
      <c r="AE44" s="219"/>
      <c r="AF44" s="220">
        <f t="shared" si="0"/>
        <v>0</v>
      </c>
      <c r="AG44" s="220"/>
      <c r="AH44" s="221"/>
    </row>
    <row r="45" spans="1:34" s="28" customFormat="1" x14ac:dyDescent="0.25">
      <c r="A45" s="31">
        <v>7</v>
      </c>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7"/>
      <c r="Z45" s="218"/>
      <c r="AA45" s="217"/>
      <c r="AB45" s="218"/>
      <c r="AC45" s="219"/>
      <c r="AD45" s="219"/>
      <c r="AE45" s="219"/>
      <c r="AF45" s="220">
        <f t="shared" si="0"/>
        <v>0</v>
      </c>
      <c r="AG45" s="220"/>
      <c r="AH45" s="221"/>
    </row>
    <row r="46" spans="1:34" s="28" customFormat="1" x14ac:dyDescent="0.25">
      <c r="A46" s="31">
        <v>8</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7"/>
      <c r="Z46" s="218"/>
      <c r="AA46" s="217"/>
      <c r="AB46" s="218"/>
      <c r="AC46" s="219"/>
      <c r="AD46" s="219"/>
      <c r="AE46" s="219"/>
      <c r="AF46" s="220">
        <f t="shared" si="0"/>
        <v>0</v>
      </c>
      <c r="AG46" s="220"/>
      <c r="AH46" s="221"/>
    </row>
    <row r="47" spans="1:34" s="28" customFormat="1" x14ac:dyDescent="0.25">
      <c r="A47" s="31">
        <v>9</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7"/>
      <c r="Z47" s="218"/>
      <c r="AA47" s="217"/>
      <c r="AB47" s="218"/>
      <c r="AC47" s="219"/>
      <c r="AD47" s="219"/>
      <c r="AE47" s="219"/>
      <c r="AF47" s="220">
        <f t="shared" si="0"/>
        <v>0</v>
      </c>
      <c r="AG47" s="220"/>
      <c r="AH47" s="221"/>
    </row>
    <row r="48" spans="1:34" s="28" customFormat="1" x14ac:dyDescent="0.25">
      <c r="A48" s="31">
        <v>10</v>
      </c>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7"/>
      <c r="Z48" s="218"/>
      <c r="AA48" s="217"/>
      <c r="AB48" s="218"/>
      <c r="AC48" s="219"/>
      <c r="AD48" s="219"/>
      <c r="AE48" s="219"/>
      <c r="AF48" s="220">
        <f t="shared" si="0"/>
        <v>0</v>
      </c>
      <c r="AG48" s="220"/>
      <c r="AH48" s="221"/>
    </row>
    <row r="49" spans="1:34" s="28" customFormat="1" x14ac:dyDescent="0.25">
      <c r="A49" s="32">
        <v>11</v>
      </c>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7"/>
      <c r="Z49" s="218"/>
      <c r="AA49" s="217"/>
      <c r="AB49" s="218"/>
      <c r="AC49" s="219"/>
      <c r="AD49" s="219"/>
      <c r="AE49" s="219"/>
      <c r="AF49" s="220">
        <f t="shared" si="0"/>
        <v>0</v>
      </c>
      <c r="AG49" s="220"/>
      <c r="AH49" s="221"/>
    </row>
    <row r="50" spans="1:34" s="28" customFormat="1" x14ac:dyDescent="0.25">
      <c r="A50" s="32">
        <v>12</v>
      </c>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7"/>
      <c r="Z50" s="218"/>
      <c r="AA50" s="217"/>
      <c r="AB50" s="218"/>
      <c r="AC50" s="219"/>
      <c r="AD50" s="219"/>
      <c r="AE50" s="219"/>
      <c r="AF50" s="220">
        <f t="shared" si="0"/>
        <v>0</v>
      </c>
      <c r="AG50" s="220"/>
      <c r="AH50" s="221"/>
    </row>
    <row r="51" spans="1:34" ht="16.5" thickBot="1" x14ac:dyDescent="0.3">
      <c r="A51" s="256" t="s">
        <v>107</v>
      </c>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8">
        <f>SUM(AF39:AH50)</f>
        <v>0</v>
      </c>
      <c r="AG51" s="257"/>
      <c r="AH51" s="259"/>
    </row>
    <row r="52" spans="1:34" x14ac:dyDescent="0.25">
      <c r="A52" s="260" t="s">
        <v>113</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2"/>
    </row>
    <row r="53" spans="1:34" x14ac:dyDescent="0.25">
      <c r="A53" s="222" t="s">
        <v>115</v>
      </c>
      <c r="B53" s="223"/>
      <c r="C53" s="223"/>
      <c r="D53" s="223"/>
      <c r="E53" s="223"/>
      <c r="F53" s="224"/>
      <c r="G53" s="222">
        <v>1</v>
      </c>
      <c r="H53" s="223"/>
      <c r="I53" s="223"/>
      <c r="J53" s="224"/>
      <c r="K53" s="222">
        <v>2</v>
      </c>
      <c r="L53" s="223"/>
      <c r="M53" s="223"/>
      <c r="N53" s="224"/>
      <c r="O53" s="222">
        <v>3</v>
      </c>
      <c r="P53" s="223"/>
      <c r="Q53" s="223"/>
      <c r="R53" s="224"/>
      <c r="S53" s="222">
        <v>4</v>
      </c>
      <c r="T53" s="223"/>
      <c r="U53" s="223"/>
      <c r="V53" s="224"/>
      <c r="W53" s="222">
        <v>5</v>
      </c>
      <c r="X53" s="223"/>
      <c r="Y53" s="223"/>
      <c r="Z53" s="224"/>
      <c r="AA53" s="222">
        <v>6</v>
      </c>
      <c r="AB53" s="223"/>
      <c r="AC53" s="223"/>
      <c r="AD53" s="224"/>
      <c r="AE53" s="266" t="s">
        <v>116</v>
      </c>
      <c r="AF53" s="266"/>
      <c r="AG53" s="266"/>
      <c r="AH53" s="266"/>
    </row>
    <row r="54" spans="1:34" x14ac:dyDescent="0.25">
      <c r="A54" s="263" t="s">
        <v>114</v>
      </c>
      <c r="B54" s="264"/>
      <c r="C54" s="264"/>
      <c r="D54" s="264"/>
      <c r="E54" s="264"/>
      <c r="F54" s="265"/>
      <c r="G54" s="225"/>
      <c r="H54" s="226"/>
      <c r="I54" s="226"/>
      <c r="J54" s="227"/>
      <c r="K54" s="225"/>
      <c r="L54" s="226"/>
      <c r="M54" s="226"/>
      <c r="N54" s="227"/>
      <c r="O54" s="225"/>
      <c r="P54" s="226"/>
      <c r="Q54" s="226"/>
      <c r="R54" s="227"/>
      <c r="S54" s="225"/>
      <c r="T54" s="226"/>
      <c r="U54" s="226"/>
      <c r="V54" s="227"/>
      <c r="W54" s="225"/>
      <c r="X54" s="226"/>
      <c r="Y54" s="226"/>
      <c r="Z54" s="227"/>
      <c r="AA54" s="225"/>
      <c r="AB54" s="226"/>
      <c r="AC54" s="226"/>
      <c r="AD54" s="227"/>
      <c r="AE54" s="266"/>
      <c r="AF54" s="266"/>
      <c r="AG54" s="266"/>
      <c r="AH54" s="266"/>
    </row>
    <row r="55" spans="1:34" x14ac:dyDescent="0.25">
      <c r="A55" s="222" t="s">
        <v>115</v>
      </c>
      <c r="B55" s="223"/>
      <c r="C55" s="223"/>
      <c r="D55" s="223"/>
      <c r="E55" s="223"/>
      <c r="F55" s="224"/>
      <c r="G55" s="222">
        <v>7</v>
      </c>
      <c r="H55" s="223"/>
      <c r="I55" s="223"/>
      <c r="J55" s="224"/>
      <c r="K55" s="222">
        <v>8</v>
      </c>
      <c r="L55" s="223"/>
      <c r="M55" s="223"/>
      <c r="N55" s="224"/>
      <c r="O55" s="222">
        <v>9</v>
      </c>
      <c r="P55" s="223"/>
      <c r="Q55" s="223"/>
      <c r="R55" s="224"/>
      <c r="S55" s="222">
        <v>10</v>
      </c>
      <c r="T55" s="223"/>
      <c r="U55" s="223"/>
      <c r="V55" s="224"/>
      <c r="W55" s="222">
        <v>11</v>
      </c>
      <c r="X55" s="223"/>
      <c r="Y55" s="223"/>
      <c r="Z55" s="224"/>
      <c r="AA55" s="222">
        <v>12</v>
      </c>
      <c r="AB55" s="223"/>
      <c r="AC55" s="223"/>
      <c r="AD55" s="224"/>
      <c r="AE55" s="266"/>
      <c r="AF55" s="266"/>
      <c r="AG55" s="266"/>
      <c r="AH55" s="266"/>
    </row>
    <row r="56" spans="1:34" x14ac:dyDescent="0.25">
      <c r="A56" s="263" t="s">
        <v>114</v>
      </c>
      <c r="B56" s="264"/>
      <c r="C56" s="264"/>
      <c r="D56" s="264"/>
      <c r="E56" s="264"/>
      <c r="F56" s="265"/>
      <c r="G56" s="225"/>
      <c r="H56" s="226"/>
      <c r="I56" s="226"/>
      <c r="J56" s="227"/>
      <c r="K56" s="225"/>
      <c r="L56" s="226"/>
      <c r="M56" s="226"/>
      <c r="N56" s="227"/>
      <c r="O56" s="225"/>
      <c r="P56" s="226"/>
      <c r="Q56" s="226"/>
      <c r="R56" s="227"/>
      <c r="S56" s="225"/>
      <c r="T56" s="226"/>
      <c r="U56" s="226"/>
      <c r="V56" s="227"/>
      <c r="W56" s="225"/>
      <c r="X56" s="226"/>
      <c r="Y56" s="226"/>
      <c r="Z56" s="227"/>
      <c r="AA56" s="225"/>
      <c r="AB56" s="226"/>
      <c r="AC56" s="226"/>
      <c r="AD56" s="227"/>
      <c r="AE56" s="246">
        <f>SUM(G54+K54+O54+S54+W54+AA54+G56+K56+O56+S56+W56+AA56)</f>
        <v>0</v>
      </c>
      <c r="AF56" s="247"/>
      <c r="AG56" s="247"/>
      <c r="AH56" s="247"/>
    </row>
    <row r="57" spans="1:34" ht="3.75" customHeight="1" thickBot="1" x14ac:dyDescent="0.3"/>
    <row r="58" spans="1:34" x14ac:dyDescent="0.25">
      <c r="A58" s="248" t="s">
        <v>119</v>
      </c>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50"/>
    </row>
    <row r="59" spans="1:34" x14ac:dyDescent="0.25">
      <c r="A59" s="251" t="s">
        <v>117</v>
      </c>
      <c r="B59" s="252"/>
      <c r="C59" s="252"/>
      <c r="D59" s="252"/>
      <c r="E59" s="252"/>
      <c r="F59" s="252"/>
      <c r="G59" s="252"/>
      <c r="H59" s="252"/>
      <c r="I59" s="252"/>
      <c r="J59" s="252"/>
      <c r="K59" s="252"/>
      <c r="L59" s="252"/>
      <c r="M59" s="252"/>
      <c r="N59" s="252"/>
      <c r="O59" s="252"/>
      <c r="P59" s="252"/>
      <c r="Q59" s="253"/>
      <c r="R59" s="254" t="s">
        <v>118</v>
      </c>
      <c r="S59" s="252"/>
      <c r="T59" s="252"/>
      <c r="U59" s="252"/>
      <c r="V59" s="252"/>
      <c r="W59" s="252"/>
      <c r="X59" s="252"/>
      <c r="Y59" s="252"/>
      <c r="Z59" s="252"/>
      <c r="AA59" s="252"/>
      <c r="AB59" s="252"/>
      <c r="AC59" s="252"/>
      <c r="AD59" s="252"/>
      <c r="AE59" s="252"/>
      <c r="AF59" s="252"/>
      <c r="AG59" s="252"/>
      <c r="AH59" s="255"/>
    </row>
    <row r="60" spans="1:34" ht="63" customHeight="1" thickBot="1" x14ac:dyDescent="0.3">
      <c r="A60" s="234" t="s">
        <v>141</v>
      </c>
      <c r="B60" s="235"/>
      <c r="C60" s="235"/>
      <c r="D60" s="235"/>
      <c r="E60" s="235"/>
      <c r="F60" s="235"/>
      <c r="G60" s="235"/>
      <c r="H60" s="235"/>
      <c r="I60" s="235"/>
      <c r="J60" s="235"/>
      <c r="K60" s="235"/>
      <c r="L60" s="235"/>
      <c r="M60" s="235"/>
      <c r="N60" s="235"/>
      <c r="O60" s="235"/>
      <c r="P60" s="235"/>
      <c r="Q60" s="236"/>
      <c r="R60" s="237" t="s">
        <v>142</v>
      </c>
      <c r="S60" s="235"/>
      <c r="T60" s="235"/>
      <c r="U60" s="235"/>
      <c r="V60" s="235"/>
      <c r="W60" s="235"/>
      <c r="X60" s="235"/>
      <c r="Y60" s="235"/>
      <c r="Z60" s="235"/>
      <c r="AA60" s="235"/>
      <c r="AB60" s="235"/>
      <c r="AC60" s="235"/>
      <c r="AD60" s="235"/>
      <c r="AE60" s="235"/>
      <c r="AF60" s="235"/>
      <c r="AG60" s="235"/>
      <c r="AH60" s="238"/>
    </row>
    <row r="61" spans="1:34" ht="4.5" customHeight="1" thickBot="1" x14ac:dyDescent="0.3"/>
    <row r="62" spans="1:34" x14ac:dyDescent="0.25">
      <c r="A62" s="109" t="s">
        <v>120</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1"/>
    </row>
    <row r="63" spans="1:34" ht="50.25" customHeight="1" x14ac:dyDescent="0.25">
      <c r="A63" s="239" t="s">
        <v>145</v>
      </c>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1"/>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42" t="s">
        <v>37</v>
      </c>
      <c r="B66" s="243"/>
      <c r="C66" s="243"/>
      <c r="D66" s="243"/>
      <c r="E66" s="243"/>
      <c r="F66" s="243"/>
      <c r="G66" s="243"/>
      <c r="H66" s="243"/>
      <c r="I66" s="243"/>
      <c r="J66" s="243"/>
      <c r="K66" s="243"/>
      <c r="L66" s="243"/>
      <c r="M66" s="243"/>
      <c r="N66" s="243"/>
      <c r="O66" s="243"/>
      <c r="P66" s="243"/>
      <c r="Q66" s="243"/>
      <c r="R66" s="244">
        <f ca="1">TODAY()</f>
        <v>45600</v>
      </c>
      <c r="S66" s="244"/>
      <c r="T66" s="244"/>
      <c r="U66" s="244"/>
      <c r="V66" s="244"/>
      <c r="W66" s="244"/>
      <c r="X66" s="244"/>
      <c r="Y66" s="244"/>
      <c r="Z66" s="244"/>
      <c r="AA66" s="244"/>
      <c r="AB66" s="244"/>
      <c r="AC66" s="244"/>
      <c r="AD66" s="244"/>
      <c r="AE66" s="244"/>
      <c r="AF66" s="244"/>
      <c r="AG66" s="244"/>
      <c r="AH66" s="245"/>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28">
        <f>(Entrada!B16)</f>
        <v>0</v>
      </c>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30"/>
    </row>
    <row r="73" spans="1:34" ht="16.5" thickBot="1" x14ac:dyDescent="0.3">
      <c r="A73" s="231" t="str">
        <f>CONCATENATE(Entrada!B17," do(a) ",Entrada!B4)</f>
        <v xml:space="preserve"> do(a) Associação de Cultura e Arte Afro-Brasileira - Educa Ginga</v>
      </c>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3"/>
    </row>
  </sheetData>
  <sheetProtection formatRows="0" insertRows="0" deleteRows="0" selectLockedCells="1"/>
  <protectedRanges>
    <protectedRange sqref="A16 A22 C27 R60 B30:AH31 I35 B39:AE50 G54 K54 O54 S54 W54 AA54 AA56 W56 S56 O56 K56 G56 A60 A18:A19" name="Intervalo3"/>
    <protectedRange sqref="A9" name="Intervalo1"/>
    <protectedRange sqref="A13" name="Intervalo2"/>
  </protectedRanges>
  <mergeCells count="16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W55:Z55"/>
    <mergeCell ref="AA55:AD55"/>
    <mergeCell ref="B47:X47"/>
    <mergeCell ref="Y47:Z47"/>
    <mergeCell ref="AA47:AB47"/>
    <mergeCell ref="AC47:AE47"/>
    <mergeCell ref="B49:X49"/>
    <mergeCell ref="Y49:Z49"/>
    <mergeCell ref="AA49:AB49"/>
    <mergeCell ref="AC49:AE49"/>
    <mergeCell ref="AA54:AD54"/>
    <mergeCell ref="A55:F55"/>
    <mergeCell ref="B50:X50"/>
    <mergeCell ref="Y50:Z50"/>
    <mergeCell ref="AA50:AB50"/>
    <mergeCell ref="AC50:AE50"/>
    <mergeCell ref="G55:J55"/>
    <mergeCell ref="K55:N55"/>
    <mergeCell ref="O55:R55"/>
    <mergeCell ref="S55:V55"/>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28:H28"/>
    <mergeCell ref="I28:N28"/>
    <mergeCell ref="O28:W28"/>
    <mergeCell ref="X28:AH28"/>
    <mergeCell ref="B29:H29"/>
    <mergeCell ref="I29:K29"/>
    <mergeCell ref="L29:N29"/>
    <mergeCell ref="O29:U29"/>
    <mergeCell ref="V29:W29"/>
    <mergeCell ref="X29:AD29"/>
    <mergeCell ref="AE29:AF29"/>
    <mergeCell ref="AG29:AH29"/>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2021-02-11T12:57:37Z</cp:lastPrinted>
  <dcterms:created xsi:type="dcterms:W3CDTF">2017-03-14T17:02:58Z</dcterms:created>
  <dcterms:modified xsi:type="dcterms:W3CDTF">2024-11-04T13:17:28Z</dcterms:modified>
</cp:coreProperties>
</file>