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<sst xmlns="http://schemas.openxmlformats.org/spreadsheetml/2006/main" count="213" uniqueCount="151">
  <si>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</si>
  <si>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</si>
  <si>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</si>
  <si>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</si>
  <si>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</si>
  <si>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</si>
  <si>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</si>
  <si>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</si>
  <si>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</si>
  <si>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</si>
  <si>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</si>
  <si>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</si>
  <si>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</si>
  <si>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</si>
  <si>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</si>
  <si>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</si>
  <si>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</si>
  <si>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</si>
  <si>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</si>
  <si>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</si>
  <si>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</si>
  <si>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</si>
  <si>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</si>
  <si>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</si>
  <si>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</si>
  <si>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</si>
  <si>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</si>
  <si>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</si>
  <si>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</si>
  <si>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</si>
  <si>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</si>
  <si>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</si>
  <si>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</si>
  <si>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</si>
  <si>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</si>
  <si>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</si>
  <si>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</si>
  <si>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</si>
  <si>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</si>
  <si>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</si>
  <si>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</si>
  <si>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</si>
  <si>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</si>
  <si>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</si>
  <si>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</si>
  <si>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</si>
  <si>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</si>
  <si>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</si>
  <si>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</si>
  <si>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</si>
  <si>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</si>
  <si>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</si>
  <si>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</si>
  <si>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</si>
  <si>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</si>
  <si>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</si>
  <si>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</si>
  <si>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</si>
  <si>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</si>
  <si>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</si>
  <si>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</si>
  <si>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</si>
  <si>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</si>
  <si>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</si>
  <si>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</si>
  <si>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</si>
  <si>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</si>
  <si>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</si>
  <si>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</si>
  <si>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</si>
  <si>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</si>
  <si>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</si>
  <si>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</si>
  <si>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</si>
  <si>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</si>
  <si>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</si>
  <si>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</si>
  <si>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</si>
  <si>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</si>
  <si>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</si>
  <si>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</si>
  <si>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</si>
  <si>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</si>
  <si>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</si>
  <si>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</si>
  <si>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</si>
  <si>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</si>
  <si>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</si>
  <si>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</si>
  <si>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</si>
  <si>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</si>
  <si>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</si>
  <si>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</si>
  <si>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</si>
  <si>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</si>
  <si>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</si>
  <si>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</si>
  <si>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</si>
  <si>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</si>
  <si>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</si>
  <si>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</si>
  <si>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</si>
  <si>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</si>
  <si>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</si>
  <si>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</si>
  <si>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</si>
  <si>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</si>
  <si>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</si>
  <si>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</si>
  <si>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</si>
  <si>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</si>
  <si>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</si>
  <si>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</si>
  <si>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</si>
  <si>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</si>
  <si>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</si>
  <si>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</si>
  <si>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</si>
  <si>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</si>
  <si>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</si>
  <si>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</si>
  <si>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</si>
  <si>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</si>
  <si>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</si>
  <si>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</si>
  <si>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</si>
  <si>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</si>
  <si>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</si>
  <si>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</si>
  <si>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</si>
  <si>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</si>
  <si>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</si>
  <si>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</si>
  <si>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</si>
  <si>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</si>
  <si>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</si>
  <si>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</si>
  <si>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</si>
  <si>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</si>
  <si>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</si>
  <si>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</si>
  <si>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</si>
  <si>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</si>
  <si>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</si>
  <si>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</si>
  <si>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</si>
  <si>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</si>
  <si>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</si>
  <si>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t>
  </si>
  <si>
    <t>Escola Estadual Sanico Teles</t>
  </si>
  <si>
    <t>APLICAÇÃO DA VERBA CONCEDIDA PARA A IMPLANTAÇÃO DE UMA RÁDIO PARA PROMOVER A COMUNICAÇAÕ NO ÂMBITO ESCOLAR.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</si>
</sst>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17" sqref="B17"/>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2024</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121</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Sanico Teles,</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2" t="s">
        <v>124</v>
      </c>
      <c r="B15" s="262"/>
      <c r="C15" s="262"/>
      <c r="D15" s="262"/>
      <c r="E15" s="263"/>
      <c r="F15" s="263"/>
      <c r="G15" s="263"/>
      <c r="H15" s="263"/>
      <c r="I15" s="263"/>
      <c r="J15" s="263"/>
      <c r="K15" s="263"/>
      <c r="L15" s="263"/>
      <c r="M15" s="263"/>
      <c r="N15" s="263"/>
      <c r="O15" s="263"/>
      <c r="P15" s="263"/>
      <c r="Q15" s="263"/>
      <c r="R15" s="263"/>
      <c r="S15" s="263"/>
      <c r="T15" s="263"/>
      <c r="U15" s="263"/>
      <c r="V15" s="263"/>
    </row>
    <row r="16" spans="1:22" ht="15.75" customHeight="1" x14ac:dyDescent="0.25">
      <c r="A16" s="262" t="s">
        <v>125</v>
      </c>
      <c r="B16" s="262"/>
      <c r="C16" s="262"/>
      <c r="D16" s="262"/>
      <c r="E16" s="261"/>
      <c r="F16" s="261"/>
      <c r="G16" s="261"/>
      <c r="H16" s="261"/>
      <c r="I16" s="261"/>
      <c r="J16" s="261"/>
      <c r="K16" s="261"/>
      <c r="L16" s="261"/>
      <c r="M16" s="261"/>
      <c r="N16" s="261"/>
      <c r="O16" s="261"/>
      <c r="P16" s="261"/>
      <c r="Q16" s="261"/>
      <c r="R16" s="261"/>
      <c r="S16" s="261"/>
      <c r="T16" s="261"/>
      <c r="U16" s="261"/>
      <c r="V16" s="261"/>
    </row>
    <row r="17" spans="1:22" ht="15.75" customHeight="1" x14ac:dyDescent="0.25">
      <c r="A17" s="262" t="s">
        <v>13</v>
      </c>
      <c r="B17" s="262"/>
      <c r="C17" s="262"/>
      <c r="D17" s="262"/>
      <c r="E17" s="261"/>
      <c r="F17" s="261"/>
      <c r="G17" s="261"/>
      <c r="H17" s="261"/>
      <c r="I17" s="261"/>
      <c r="J17" s="261"/>
      <c r="K17" s="261"/>
      <c r="L17" s="261"/>
      <c r="M17" s="261"/>
      <c r="N17" s="261"/>
      <c r="O17" s="261"/>
      <c r="P17" s="261"/>
      <c r="Q17" s="261"/>
      <c r="R17" s="261"/>
      <c r="S17" s="261"/>
      <c r="T17" s="261"/>
      <c r="U17" s="261"/>
      <c r="V17" s="261"/>
    </row>
    <row r="18" spans="1:22" ht="15.75" customHeight="1" x14ac:dyDescent="0.25">
      <c r="A18" s="262" t="s">
        <v>7</v>
      </c>
      <c r="B18" s="262"/>
      <c r="C18" s="262"/>
      <c r="D18" s="262"/>
      <c r="E18" s="261"/>
      <c r="F18" s="261"/>
      <c r="G18" s="261"/>
      <c r="H18" s="261"/>
      <c r="I18" s="261"/>
      <c r="J18" s="261"/>
      <c r="K18" s="261"/>
      <c r="L18" s="261"/>
      <c r="M18" s="261"/>
      <c r="N18" s="261"/>
      <c r="O18" s="261"/>
      <c r="P18" s="261"/>
      <c r="Q18" s="261"/>
      <c r="R18" s="261"/>
      <c r="S18" s="261"/>
      <c r="T18" s="261"/>
      <c r="U18" s="261"/>
      <c r="V18" s="261"/>
    </row>
    <row r="19" spans="1:22" ht="15.75" customHeight="1" x14ac:dyDescent="0.25">
      <c r="A19" s="262" t="s">
        <v>126</v>
      </c>
      <c r="B19" s="262"/>
      <c r="C19" s="262"/>
      <c r="D19" s="262"/>
      <c r="E19" s="261"/>
      <c r="F19" s="261"/>
      <c r="G19" s="261"/>
      <c r="H19" s="261"/>
      <c r="I19" s="261"/>
      <c r="J19" s="261"/>
      <c r="K19" s="261"/>
      <c r="L19" s="261"/>
      <c r="M19" s="261"/>
      <c r="N19" s="261"/>
      <c r="O19" s="261"/>
      <c r="P19" s="261"/>
      <c r="Q19" s="261"/>
      <c r="R19" s="261"/>
      <c r="S19" s="261"/>
      <c r="T19" s="261"/>
      <c r="U19" s="261"/>
      <c r="V19" s="261"/>
    </row>
    <row r="20" spans="1:22" ht="15.75" customHeight="1" x14ac:dyDescent="0.25">
      <c r="A20" s="262" t="s">
        <v>127</v>
      </c>
      <c r="B20" s="262"/>
      <c r="C20" s="262"/>
      <c r="D20" s="262"/>
      <c r="E20" s="261"/>
      <c r="F20" s="261"/>
      <c r="G20" s="261"/>
      <c r="H20" s="261"/>
      <c r="I20" s="261"/>
      <c r="J20" s="261"/>
      <c r="K20" s="261"/>
      <c r="L20" s="261"/>
      <c r="M20" s="261"/>
      <c r="N20" s="261"/>
      <c r="O20" s="261"/>
      <c r="P20" s="261"/>
      <c r="Q20" s="261"/>
      <c r="R20" s="261"/>
      <c r="S20" s="261"/>
      <c r="T20" s="261"/>
      <c r="U20" s="261"/>
      <c r="V20" s="26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45440</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Escola Estadual Sanico Teles</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Escola Estadual Sanico Teles,</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129</v>
      </c>
      <c r="F12" s="46"/>
      <c r="G12" s="46"/>
      <c r="H12" s="46"/>
      <c r="I12" s="46"/>
      <c r="J12" s="46"/>
      <c r="K12" s="46"/>
      <c r="L12" s="46"/>
      <c r="M12" s="46"/>
      <c r="N12" s="46"/>
      <c r="O12" s="46"/>
      <c r="P12" s="46"/>
      <c r="Q12" s="46"/>
      <c r="R12" s="46"/>
      <c r="S12" s="46"/>
      <c r="T12" s="46"/>
      <c r="U12" s="46"/>
      <c r="V12" s="46"/>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45440</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Escola Estadual Sanico Teles</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Escola Estadual Sanico Teles,</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45440</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Escola Estadual Sanico Teles</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2024</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t="str">
        <f>(Entrada!B4)</f>
        <v>Escola Estadual Sanico Teles</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Escola Estadual Sanico Teles,</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45440</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Escola Estadual Sanico Teles</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Escola Estadual Sanico Teles,</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45440</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Escola Estadual Sanico Teles</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Escola Estadual Sanico Teles,</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45440</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Escola Estadual Sanico Teles</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Escola Estadual Sanico Teles,</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45440</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Escola Estadual Sanico Teles</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133</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Sanico Teles,</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134</v>
      </c>
      <c r="F12" s="46"/>
      <c r="G12" s="46"/>
      <c r="H12" s="46"/>
      <c r="I12" s="46"/>
      <c r="J12" s="46"/>
      <c r="K12" s="46"/>
      <c r="L12" s="46"/>
      <c r="M12" s="46"/>
      <c r="N12" s="46"/>
      <c r="O12" s="46"/>
      <c r="P12" s="46"/>
      <c r="Q12" s="46"/>
      <c r="R12" s="46"/>
      <c r="S12" s="46"/>
      <c r="T12" s="46"/>
      <c r="U12" s="46"/>
      <c r="V12" s="46"/>
    </row>
    <row r="13" spans="1:22" ht="45" customHeight="1" x14ac:dyDescent="0.25">
      <c r="A13" s="105" t="s">
        <v>135</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6" t="s">
        <v>136</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137</v>
      </c>
    </row>
    <row r="20" spans="1:22" x14ac:dyDescent="0.25">
      <c r="D20" s="1" t="s">
        <v>138</v>
      </c>
    </row>
    <row r="26" spans="1:22" x14ac:dyDescent="0.25">
      <c r="A26" s="51" t="s">
        <v>57</v>
      </c>
      <c r="B26" s="51"/>
      <c r="C26" s="51"/>
      <c r="D26" s="51"/>
      <c r="E26" s="51"/>
      <c r="F26" s="51"/>
      <c r="G26" s="51"/>
      <c r="H26" s="51"/>
      <c r="I26" s="51"/>
      <c r="J26" s="51"/>
      <c r="K26" s="51"/>
      <c r="L26" s="52">
        <f ca="1">TODAY()</f>
        <v>45440</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Escola Estadual Sanico Teles</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139</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Sanico Teles,</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45440</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Escola Estadual Sanico Teles</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opLeftCell="A18" zoomScale="115" zoomScaleNormal="115" workbookViewId="0">
      <selection activeCell="AG28" sqref="AG28:AH28"/>
    </sheetView>
  </sheetViews>
  <sheetFormatPr defaultColWidth="4" defaultRowHeight="15.75" x14ac:dyDescent="0.25"/>
  <cols>
    <col min="1" max="1" width="4" style="1"/>
    <col min="2" max="2" width="4.7109375" style="1" customWidth="1"/>
    <col min="3" max="9" width="4" style="1"/>
    <col min="10" max="10" width="7.5703125"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20" t="s">
        <v>83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2"/>
    </row>
    <row r="4" spans="1:34" x14ac:dyDescent="0.25">
      <c r="A4" s="123" t="s">
        <v>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6" t="s">
        <v>11</v>
      </c>
      <c r="AC4" s="124"/>
      <c r="AD4" s="124"/>
      <c r="AE4" s="124"/>
      <c r="AF4" s="124"/>
      <c r="AG4" s="124"/>
      <c r="AH4" s="127"/>
    </row>
    <row r="5" spans="1:34" ht="16.5" thickBot="1" x14ac:dyDescent="0.3">
      <c r="A5" s="81" t="str">
        <f>Entrada!$B$4</f>
        <v>Escola Estadual Sanico Teles</v>
      </c>
      <c r="B5" s="79"/>
      <c r="C5" s="79"/>
      <c r="D5" s="79"/>
      <c r="E5" s="79"/>
      <c r="F5" s="79"/>
      <c r="G5" s="79"/>
      <c r="H5" s="79"/>
      <c r="I5" s="79"/>
      <c r="J5" s="79"/>
      <c r="K5" s="79"/>
      <c r="L5" s="79"/>
      <c r="M5" s="79"/>
      <c r="N5" s="79"/>
      <c r="O5" s="79"/>
      <c r="P5" s="79"/>
      <c r="Q5" s="79"/>
      <c r="R5" s="79"/>
      <c r="S5" s="79"/>
      <c r="T5" s="79"/>
      <c r="U5" s="79"/>
      <c r="V5" s="79"/>
      <c r="W5" s="79"/>
      <c r="X5" s="79"/>
      <c r="Y5" s="79"/>
      <c r="Z5" s="79"/>
      <c r="AA5" s="82"/>
      <c r="AB5" s="128">
        <f>Entrada!$B$5</f>
        <v>0</v>
      </c>
      <c r="AC5" s="129"/>
      <c r="AD5" s="129"/>
      <c r="AE5" s="129"/>
      <c r="AF5" s="129"/>
      <c r="AG5" s="129"/>
      <c r="AH5" s="130"/>
    </row>
    <row r="6" spans="1:34" ht="5.25" customHeight="1" thickBot="1" x14ac:dyDescent="0.3"/>
    <row r="7" spans="1:34" x14ac:dyDescent="0.25">
      <c r="A7" s="108" t="s">
        <v>140</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39.75" customHeight="1" x14ac:dyDescent="0.25">
      <c r="A8" s="111" t="s">
        <v>84</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3"/>
    </row>
    <row r="9" spans="1:34" ht="193.5" customHeight="1" thickBot="1" x14ac:dyDescent="0.3">
      <c r="A9" s="114"/>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row>
    <row r="10" spans="1:34" ht="6" customHeight="1" thickBot="1" x14ac:dyDescent="0.3"/>
    <row r="11" spans="1:34" x14ac:dyDescent="0.25">
      <c r="A11" s="108" t="s">
        <v>85</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17" t="s">
        <v>86</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9"/>
    </row>
    <row r="13" spans="1:34" ht="184.5" customHeight="1" thickBot="1" x14ac:dyDescent="0.3">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row>
    <row r="14" spans="1:34" x14ac:dyDescent="0.25">
      <c r="A14" s="120" t="s">
        <v>87</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2"/>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4"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4"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4" ht="30" customHeight="1" thickBot="1" x14ac:dyDescent="0.3">
      <c r="A19" s="131"/>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3"/>
    </row>
    <row r="20" spans="1:34" ht="6" customHeight="1" thickBot="1" x14ac:dyDescent="0.3"/>
    <row r="21" spans="1:34" x14ac:dyDescent="0.25">
      <c r="A21" s="134" t="s">
        <v>90</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6"/>
    </row>
    <row r="22" spans="1:34" ht="51.75" customHeight="1" thickBot="1" x14ac:dyDescent="0.3">
      <c r="A22" s="137" t="s">
        <v>148</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x14ac:dyDescent="0.25">
      <c r="A23" s="108" t="s">
        <v>91</v>
      </c>
      <c r="B23" s="109"/>
      <c r="C23" s="109"/>
      <c r="D23" s="109"/>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10"/>
    </row>
    <row r="24" spans="1:34" ht="26.25" customHeight="1" x14ac:dyDescent="0.25">
      <c r="A24" s="140" t="s">
        <v>92</v>
      </c>
      <c r="B24" s="141"/>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2"/>
    </row>
    <row r="25" spans="1:34" ht="49.5" customHeight="1" x14ac:dyDescent="0.25">
      <c r="A25" s="143" t="s">
        <v>93</v>
      </c>
      <c r="B25" s="144"/>
      <c r="C25" s="145" t="s">
        <v>150</v>
      </c>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6"/>
    </row>
    <row r="26" spans="1:34" ht="15.75" customHeight="1" x14ac:dyDescent="0.25">
      <c r="A26" s="159" t="s">
        <v>95</v>
      </c>
      <c r="B26" s="160"/>
      <c r="C26" s="160"/>
      <c r="D26" s="160"/>
      <c r="E26" s="160"/>
      <c r="F26" s="160"/>
      <c r="G26" s="160"/>
      <c r="H26" s="160"/>
      <c r="I26" s="160" t="s">
        <v>96</v>
      </c>
      <c r="J26" s="160"/>
      <c r="K26" s="160"/>
      <c r="L26" s="160"/>
      <c r="M26" s="160"/>
      <c r="N26" s="160"/>
      <c r="O26" s="160" t="s">
        <v>99</v>
      </c>
      <c r="P26" s="160"/>
      <c r="Q26" s="160"/>
      <c r="R26" s="160"/>
      <c r="S26" s="160"/>
      <c r="T26" s="160"/>
      <c r="U26" s="160"/>
      <c r="V26" s="160"/>
      <c r="W26" s="160"/>
      <c r="X26" s="160" t="s">
        <v>102</v>
      </c>
      <c r="Y26" s="160"/>
      <c r="Z26" s="160"/>
      <c r="AA26" s="160"/>
      <c r="AB26" s="160"/>
      <c r="AC26" s="160"/>
      <c r="AD26" s="160"/>
      <c r="AE26" s="160"/>
      <c r="AF26" s="160"/>
      <c r="AG26" s="160"/>
      <c r="AH26" s="161"/>
    </row>
    <row r="27" spans="1:34" x14ac:dyDescent="0.25">
      <c r="A27" s="33" t="s">
        <v>61</v>
      </c>
      <c r="B27" s="91" t="s">
        <v>94</v>
      </c>
      <c r="C27" s="91"/>
      <c r="D27" s="91"/>
      <c r="E27" s="91"/>
      <c r="F27" s="91"/>
      <c r="G27" s="91"/>
      <c r="H27" s="91"/>
      <c r="I27" s="91" t="s">
        <v>97</v>
      </c>
      <c r="J27" s="91"/>
      <c r="K27" s="91"/>
      <c r="L27" s="91" t="s">
        <v>98</v>
      </c>
      <c r="M27" s="91"/>
      <c r="N27" s="91"/>
      <c r="O27" s="91" t="s">
        <v>94</v>
      </c>
      <c r="P27" s="91"/>
      <c r="Q27" s="91"/>
      <c r="R27" s="91"/>
      <c r="S27" s="91"/>
      <c r="T27" s="91"/>
      <c r="U27" s="91"/>
      <c r="V27" s="91" t="s">
        <v>100</v>
      </c>
      <c r="W27" s="91"/>
      <c r="X27" s="96" t="s">
        <v>94</v>
      </c>
      <c r="Y27" s="97"/>
      <c r="Z27" s="97"/>
      <c r="AA27" s="97"/>
      <c r="AB27" s="97"/>
      <c r="AC27" s="97"/>
      <c r="AD27" s="98"/>
      <c r="AE27" s="91" t="s">
        <v>101</v>
      </c>
      <c r="AF27" s="91"/>
      <c r="AG27" s="91" t="s">
        <v>100</v>
      </c>
      <c r="AH27" s="162"/>
    </row>
    <row r="28" spans="1:34" s="34" customFormat="1" ht="52.5" customHeight="1" thickBot="1" x14ac:dyDescent="0.3">
      <c r="A28" s="35">
        <v>1</v>
      </c>
      <c r="B28" s="163"/>
      <c r="C28" s="164"/>
      <c r="D28" s="164"/>
      <c r="E28" s="164"/>
      <c r="F28" s="164"/>
      <c r="G28" s="164"/>
      <c r="H28" s="165"/>
      <c r="I28" s="166"/>
      <c r="J28" s="167"/>
      <c r="K28" s="168"/>
      <c r="L28" s="166"/>
      <c r="M28" s="167"/>
      <c r="N28" s="168"/>
      <c r="O28" s="169"/>
      <c r="P28" s="170"/>
      <c r="Q28" s="170"/>
      <c r="R28" s="170"/>
      <c r="S28" s="170"/>
      <c r="T28" s="170"/>
      <c r="U28" s="171"/>
      <c r="V28" s="172"/>
      <c r="W28" s="173"/>
      <c r="X28" s="174"/>
      <c r="Y28" s="175"/>
      <c r="Z28" s="175"/>
      <c r="AA28" s="175"/>
      <c r="AB28" s="175"/>
      <c r="AC28" s="175"/>
      <c r="AD28" s="176"/>
      <c r="AE28" s="172"/>
      <c r="AF28" s="173"/>
      <c r="AG28" s="177"/>
      <c r="AH28" s="178"/>
    </row>
    <row r="29" spans="1:34" s="34" customFormat="1" ht="52.5" customHeight="1" thickBot="1" x14ac:dyDescent="0.3">
      <c r="A29" s="36">
        <v>2</v>
      </c>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88"/>
      <c r="AF29" s="189"/>
      <c r="AG29" s="177"/>
      <c r="AH29" s="178"/>
    </row>
    <row r="30" spans="1:34" x14ac:dyDescent="0.25">
      <c r="A30" s="108" t="s">
        <v>103</v>
      </c>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10"/>
    </row>
    <row r="31" spans="1:34" ht="14.25" customHeight="1" x14ac:dyDescent="0.25">
      <c r="A31" s="197" t="s">
        <v>104</v>
      </c>
      <c r="B31" s="198"/>
      <c r="C31" s="198"/>
      <c r="D31" s="198"/>
      <c r="E31" s="198"/>
      <c r="F31" s="198"/>
      <c r="G31" s="198"/>
      <c r="H31" s="198"/>
      <c r="I31" s="198"/>
      <c r="J31" s="198"/>
      <c r="K31" s="198"/>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9"/>
    </row>
    <row r="32" spans="1:34" x14ac:dyDescent="0.25">
      <c r="A32" s="200" t="s">
        <v>146</v>
      </c>
      <c r="B32" s="201"/>
      <c r="C32" s="201"/>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2"/>
    </row>
    <row r="33" spans="1:34" x14ac:dyDescent="0.25">
      <c r="A33" s="203" t="s">
        <v>105</v>
      </c>
      <c r="B33" s="204"/>
      <c r="C33" s="204"/>
      <c r="D33" s="204"/>
      <c r="E33" s="204"/>
      <c r="F33" s="204"/>
      <c r="G33" s="204"/>
      <c r="H33" s="204"/>
      <c r="I33" s="205">
        <v>10000</v>
      </c>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6"/>
    </row>
    <row r="34" spans="1:34" x14ac:dyDescent="0.25">
      <c r="A34" s="207" t="s">
        <v>106</v>
      </c>
      <c r="B34" s="208"/>
      <c r="C34" s="208"/>
      <c r="D34" s="208"/>
      <c r="E34" s="208"/>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9"/>
    </row>
    <row r="35" spans="1:34" x14ac:dyDescent="0.25">
      <c r="A35" s="193" t="s">
        <v>112</v>
      </c>
      <c r="B35" s="91"/>
      <c r="C35" s="91"/>
      <c r="D35" s="91"/>
      <c r="E35" s="91"/>
      <c r="F35" s="91"/>
      <c r="G35" s="91"/>
      <c r="H35" s="91"/>
      <c r="I35" s="91"/>
      <c r="J35" s="91"/>
      <c r="K35" s="91"/>
      <c r="L35" s="91"/>
      <c r="M35" s="91"/>
      <c r="N35" s="91"/>
      <c r="O35" s="91"/>
      <c r="P35" s="91"/>
      <c r="Q35" s="91"/>
      <c r="R35" s="91"/>
      <c r="S35" s="91"/>
      <c r="T35" s="91"/>
      <c r="U35" s="91"/>
      <c r="V35" s="91"/>
      <c r="W35" s="91"/>
      <c r="X35" s="91"/>
      <c r="Y35" s="194" t="s">
        <v>111</v>
      </c>
      <c r="Z35" s="194"/>
      <c r="AA35" s="194" t="s">
        <v>110</v>
      </c>
      <c r="AB35" s="194"/>
      <c r="AC35" s="195" t="s">
        <v>109</v>
      </c>
      <c r="AD35" s="195"/>
      <c r="AE35" s="195"/>
      <c r="AF35" s="195" t="s">
        <v>108</v>
      </c>
      <c r="AG35" s="195"/>
      <c r="AH35" s="196"/>
    </row>
    <row r="36" spans="1:34" x14ac:dyDescent="0.25">
      <c r="A36" s="27" t="s">
        <v>61</v>
      </c>
      <c r="B36" s="91" t="s">
        <v>94</v>
      </c>
      <c r="C36" s="91"/>
      <c r="D36" s="91"/>
      <c r="E36" s="91"/>
      <c r="F36" s="91"/>
      <c r="G36" s="91"/>
      <c r="H36" s="91"/>
      <c r="I36" s="91"/>
      <c r="J36" s="91"/>
      <c r="K36" s="91"/>
      <c r="L36" s="91"/>
      <c r="M36" s="91"/>
      <c r="N36" s="91"/>
      <c r="O36" s="91"/>
      <c r="P36" s="91"/>
      <c r="Q36" s="91"/>
      <c r="R36" s="91"/>
      <c r="S36" s="91"/>
      <c r="T36" s="91"/>
      <c r="U36" s="91"/>
      <c r="V36" s="91"/>
      <c r="W36" s="91"/>
      <c r="X36" s="91"/>
      <c r="Y36" s="194"/>
      <c r="Z36" s="194"/>
      <c r="AA36" s="194"/>
      <c r="AB36" s="194"/>
      <c r="AC36" s="195"/>
      <c r="AD36" s="195"/>
      <c r="AE36" s="195"/>
      <c r="AF36" s="195"/>
      <c r="AG36" s="195"/>
      <c r="AH36" s="196"/>
    </row>
    <row r="37" spans="1:34" s="28" customFormat="1" x14ac:dyDescent="0.25">
      <c r="A37" s="31">
        <v>1</v>
      </c>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1"/>
      <c r="Z37" s="212"/>
      <c r="AA37" s="211"/>
      <c r="AB37" s="212"/>
      <c r="AC37" s="213"/>
      <c r="AD37" s="213"/>
      <c r="AE37" s="213"/>
      <c r="AF37" s="214">
        <f>SUM(AA37*AC37)</f>
        <v>0</v>
      </c>
      <c r="AG37" s="214"/>
      <c r="AH37" s="215"/>
    </row>
    <row r="38" spans="1:34" s="28" customFormat="1" x14ac:dyDescent="0.25">
      <c r="A38" s="31">
        <v>2</v>
      </c>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1"/>
      <c r="Z38" s="212"/>
      <c r="AA38" s="211"/>
      <c r="AB38" s="212"/>
      <c r="AC38" s="213"/>
      <c r="AD38" s="213"/>
      <c r="AE38" s="213"/>
      <c r="AF38" s="214">
        <f t="shared" ref="AF38:AF48" si="0">SUM(AA38*AC38)</f>
        <v>0</v>
      </c>
      <c r="AG38" s="214"/>
      <c r="AH38" s="215"/>
    </row>
    <row r="39" spans="1:34" s="28" customFormat="1" x14ac:dyDescent="0.25">
      <c r="A39" s="31">
        <v>3</v>
      </c>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1"/>
      <c r="Z39" s="212"/>
      <c r="AA39" s="211"/>
      <c r="AB39" s="212"/>
      <c r="AC39" s="213"/>
      <c r="AD39" s="213"/>
      <c r="AE39" s="213"/>
      <c r="AF39" s="214">
        <f t="shared" si="0"/>
        <v>0</v>
      </c>
      <c r="AG39" s="214"/>
      <c r="AH39" s="215"/>
    </row>
    <row r="40" spans="1:34" s="28" customFormat="1" x14ac:dyDescent="0.25">
      <c r="A40" s="31">
        <v>4</v>
      </c>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1"/>
      <c r="Z40" s="212"/>
      <c r="AA40" s="211"/>
      <c r="AB40" s="212"/>
      <c r="AC40" s="213"/>
      <c r="AD40" s="213"/>
      <c r="AE40" s="213"/>
      <c r="AF40" s="214">
        <f t="shared" si="0"/>
        <v>0</v>
      </c>
      <c r="AG40" s="214"/>
      <c r="AH40" s="215"/>
    </row>
    <row r="41" spans="1:34" s="28" customFormat="1" x14ac:dyDescent="0.25">
      <c r="A41" s="31">
        <v>5</v>
      </c>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1"/>
      <c r="Z41" s="212"/>
      <c r="AA41" s="211"/>
      <c r="AB41" s="212"/>
      <c r="AC41" s="213"/>
      <c r="AD41" s="213"/>
      <c r="AE41" s="213"/>
      <c r="AF41" s="214">
        <f t="shared" si="0"/>
        <v>0</v>
      </c>
      <c r="AG41" s="214"/>
      <c r="AH41" s="215"/>
    </row>
    <row r="42" spans="1:34" s="28" customFormat="1" x14ac:dyDescent="0.25">
      <c r="A42" s="31">
        <v>6</v>
      </c>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1"/>
      <c r="Z42" s="212"/>
      <c r="AA42" s="211"/>
      <c r="AB42" s="212"/>
      <c r="AC42" s="213"/>
      <c r="AD42" s="213"/>
      <c r="AE42" s="213"/>
      <c r="AF42" s="214">
        <f t="shared" si="0"/>
        <v>0</v>
      </c>
      <c r="AG42" s="214"/>
      <c r="AH42" s="215"/>
    </row>
    <row r="43" spans="1:34" s="28" customFormat="1" x14ac:dyDescent="0.25">
      <c r="A43" s="31">
        <v>7</v>
      </c>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1"/>
      <c r="Z43" s="212"/>
      <c r="AA43" s="211"/>
      <c r="AB43" s="212"/>
      <c r="AC43" s="213"/>
      <c r="AD43" s="213"/>
      <c r="AE43" s="213"/>
      <c r="AF43" s="214">
        <f t="shared" si="0"/>
        <v>0</v>
      </c>
      <c r="AG43" s="214"/>
      <c r="AH43" s="215"/>
    </row>
    <row r="44" spans="1:34" s="28" customFormat="1" x14ac:dyDescent="0.25">
      <c r="A44" s="31">
        <v>8</v>
      </c>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1"/>
      <c r="Z44" s="212"/>
      <c r="AA44" s="211"/>
      <c r="AB44" s="212"/>
      <c r="AC44" s="213"/>
      <c r="AD44" s="213"/>
      <c r="AE44" s="213"/>
      <c r="AF44" s="214">
        <f t="shared" si="0"/>
        <v>0</v>
      </c>
      <c r="AG44" s="214"/>
      <c r="AH44" s="215"/>
    </row>
    <row r="45" spans="1:34" s="28" customFormat="1" x14ac:dyDescent="0.25">
      <c r="A45" s="31">
        <v>9</v>
      </c>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1"/>
      <c r="Z45" s="212"/>
      <c r="AA45" s="211"/>
      <c r="AB45" s="212"/>
      <c r="AC45" s="213"/>
      <c r="AD45" s="213"/>
      <c r="AE45" s="213"/>
      <c r="AF45" s="214">
        <f t="shared" si="0"/>
        <v>0</v>
      </c>
      <c r="AG45" s="214"/>
      <c r="AH45" s="215"/>
    </row>
    <row r="46" spans="1:34" s="28" customFormat="1" x14ac:dyDescent="0.25">
      <c r="A46" s="31">
        <v>10</v>
      </c>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1"/>
      <c r="Z46" s="212"/>
      <c r="AA46" s="211"/>
      <c r="AB46" s="212"/>
      <c r="AC46" s="213"/>
      <c r="AD46" s="213"/>
      <c r="AE46" s="213"/>
      <c r="AF46" s="214">
        <f t="shared" si="0"/>
        <v>0</v>
      </c>
      <c r="AG46" s="214"/>
      <c r="AH46" s="215"/>
    </row>
    <row r="47" spans="1:34" s="28" customFormat="1" x14ac:dyDescent="0.25">
      <c r="A47" s="32">
        <v>11</v>
      </c>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1"/>
      <c r="Z47" s="212"/>
      <c r="AA47" s="211"/>
      <c r="AB47" s="212"/>
      <c r="AC47" s="213"/>
      <c r="AD47" s="213"/>
      <c r="AE47" s="213"/>
      <c r="AF47" s="214">
        <f t="shared" si="0"/>
        <v>0</v>
      </c>
      <c r="AG47" s="214"/>
      <c r="AH47" s="215"/>
    </row>
    <row r="48" spans="1:34" s="28" customFormat="1" x14ac:dyDescent="0.25">
      <c r="A48" s="32">
        <v>12</v>
      </c>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1"/>
      <c r="Z48" s="212"/>
      <c r="AA48" s="211"/>
      <c r="AB48" s="212"/>
      <c r="AC48" s="213"/>
      <c r="AD48" s="213"/>
      <c r="AE48" s="213"/>
      <c r="AF48" s="214">
        <f t="shared" si="0"/>
        <v>0</v>
      </c>
      <c r="AG48" s="214"/>
      <c r="AH48" s="215"/>
    </row>
    <row r="49" spans="1:34" ht="16.5" thickBot="1" x14ac:dyDescent="0.3">
      <c r="A49" s="216" t="s">
        <v>107</v>
      </c>
      <c r="B49" s="217"/>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217"/>
      <c r="AE49" s="217"/>
      <c r="AF49" s="218">
        <f>SUM(AF37:AH48)</f>
        <v>0</v>
      </c>
      <c r="AG49" s="217"/>
      <c r="AH49" s="219"/>
    </row>
    <row r="50" spans="1:34" x14ac:dyDescent="0.25">
      <c r="A50" s="220" t="s">
        <v>113</v>
      </c>
      <c r="B50" s="221"/>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2"/>
    </row>
    <row r="51" spans="1:34" x14ac:dyDescent="0.25">
      <c r="A51" s="223" t="s">
        <v>115</v>
      </c>
      <c r="B51" s="224"/>
      <c r="C51" s="224"/>
      <c r="D51" s="224"/>
      <c r="E51" s="224"/>
      <c r="F51" s="225"/>
      <c r="G51" s="223">
        <v>1</v>
      </c>
      <c r="H51" s="224"/>
      <c r="I51" s="224"/>
      <c r="J51" s="225"/>
      <c r="K51" s="223">
        <v>2</v>
      </c>
      <c r="L51" s="224"/>
      <c r="M51" s="224"/>
      <c r="N51" s="225"/>
      <c r="O51" s="223">
        <v>3</v>
      </c>
      <c r="P51" s="224"/>
      <c r="Q51" s="224"/>
      <c r="R51" s="225"/>
      <c r="S51" s="223">
        <v>4</v>
      </c>
      <c r="T51" s="224"/>
      <c r="U51" s="224"/>
      <c r="V51" s="225"/>
      <c r="W51" s="223">
        <v>5</v>
      </c>
      <c r="X51" s="224"/>
      <c r="Y51" s="224"/>
      <c r="Z51" s="225"/>
      <c r="AA51" s="223">
        <v>6</v>
      </c>
      <c r="AB51" s="224"/>
      <c r="AC51" s="224"/>
      <c r="AD51" s="225"/>
      <c r="AE51" s="226" t="s">
        <v>116</v>
      </c>
      <c r="AF51" s="226"/>
      <c r="AG51" s="226"/>
      <c r="AH51" s="226"/>
    </row>
    <row r="52" spans="1:34" x14ac:dyDescent="0.25">
      <c r="A52" s="227" t="s">
        <v>114</v>
      </c>
      <c r="B52" s="228"/>
      <c r="C52" s="228"/>
      <c r="D52" s="228"/>
      <c r="E52" s="228"/>
      <c r="F52" s="229"/>
      <c r="G52" s="230"/>
      <c r="H52" s="231"/>
      <c r="I52" s="231"/>
      <c r="J52" s="232"/>
      <c r="K52" s="230"/>
      <c r="L52" s="231"/>
      <c r="M52" s="231"/>
      <c r="N52" s="232"/>
      <c r="O52" s="230"/>
      <c r="P52" s="231"/>
      <c r="Q52" s="231"/>
      <c r="R52" s="232"/>
      <c r="S52" s="230"/>
      <c r="T52" s="231"/>
      <c r="U52" s="231"/>
      <c r="V52" s="232"/>
      <c r="W52" s="230"/>
      <c r="X52" s="231"/>
      <c r="Y52" s="231"/>
      <c r="Z52" s="232"/>
      <c r="AA52" s="230"/>
      <c r="AB52" s="231"/>
      <c r="AC52" s="231"/>
      <c r="AD52" s="232"/>
      <c r="AE52" s="226"/>
      <c r="AF52" s="226"/>
      <c r="AG52" s="226"/>
      <c r="AH52" s="226"/>
    </row>
    <row r="53" spans="1:34" x14ac:dyDescent="0.25">
      <c r="A53" s="223" t="s">
        <v>115</v>
      </c>
      <c r="B53" s="224"/>
      <c r="C53" s="224"/>
      <c r="D53" s="224"/>
      <c r="E53" s="224"/>
      <c r="F53" s="225"/>
      <c r="G53" s="223">
        <v>7</v>
      </c>
      <c r="H53" s="224"/>
      <c r="I53" s="224"/>
      <c r="J53" s="225"/>
      <c r="K53" s="223">
        <v>8</v>
      </c>
      <c r="L53" s="224"/>
      <c r="M53" s="224"/>
      <c r="N53" s="225"/>
      <c r="O53" s="223">
        <v>9</v>
      </c>
      <c r="P53" s="224"/>
      <c r="Q53" s="224"/>
      <c r="R53" s="225"/>
      <c r="S53" s="223">
        <v>10</v>
      </c>
      <c r="T53" s="224"/>
      <c r="U53" s="224"/>
      <c r="V53" s="225"/>
      <c r="W53" s="223">
        <v>11</v>
      </c>
      <c r="X53" s="224"/>
      <c r="Y53" s="224"/>
      <c r="Z53" s="225"/>
      <c r="AA53" s="223">
        <v>12</v>
      </c>
      <c r="AB53" s="224"/>
      <c r="AC53" s="224"/>
      <c r="AD53" s="225"/>
      <c r="AE53" s="226"/>
      <c r="AF53" s="226"/>
      <c r="AG53" s="226"/>
      <c r="AH53" s="226"/>
    </row>
    <row r="54" spans="1:34" x14ac:dyDescent="0.25">
      <c r="A54" s="227" t="s">
        <v>114</v>
      </c>
      <c r="B54" s="228"/>
      <c r="C54" s="228"/>
      <c r="D54" s="228"/>
      <c r="E54" s="228"/>
      <c r="F54" s="229"/>
      <c r="G54" s="230"/>
      <c r="H54" s="231"/>
      <c r="I54" s="231"/>
      <c r="J54" s="232"/>
      <c r="K54" s="230"/>
      <c r="L54" s="231"/>
      <c r="M54" s="231"/>
      <c r="N54" s="232"/>
      <c r="O54" s="230"/>
      <c r="P54" s="231"/>
      <c r="Q54" s="231"/>
      <c r="R54" s="232"/>
      <c r="S54" s="230"/>
      <c r="T54" s="231"/>
      <c r="U54" s="231"/>
      <c r="V54" s="232"/>
      <c r="W54" s="230"/>
      <c r="X54" s="231"/>
      <c r="Y54" s="231"/>
      <c r="Z54" s="232"/>
      <c r="AA54" s="230"/>
      <c r="AB54" s="231"/>
      <c r="AC54" s="231"/>
      <c r="AD54" s="232"/>
      <c r="AE54" s="251">
        <f>SUM(G52+K52+O52+S52+W52+AA52+G54+K54+O54+S54+W54+AA54)</f>
        <v>0</v>
      </c>
      <c r="AF54" s="252"/>
      <c r="AG54" s="252"/>
      <c r="AH54" s="252"/>
    </row>
    <row r="55" spans="1:34" ht="3.75" customHeight="1" thickBot="1" x14ac:dyDescent="0.3"/>
    <row r="56" spans="1:34" x14ac:dyDescent="0.25">
      <c r="A56" s="253" t="s">
        <v>119</v>
      </c>
      <c r="B56" s="254"/>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c r="AE56" s="254"/>
      <c r="AF56" s="254"/>
      <c r="AG56" s="254"/>
      <c r="AH56" s="255"/>
    </row>
    <row r="57" spans="1:34" x14ac:dyDescent="0.25">
      <c r="A57" s="256" t="s">
        <v>117</v>
      </c>
      <c r="B57" s="257"/>
      <c r="C57" s="257"/>
      <c r="D57" s="257"/>
      <c r="E57" s="257"/>
      <c r="F57" s="257"/>
      <c r="G57" s="257"/>
      <c r="H57" s="257"/>
      <c r="I57" s="257"/>
      <c r="J57" s="257"/>
      <c r="K57" s="257"/>
      <c r="L57" s="257"/>
      <c r="M57" s="257"/>
      <c r="N57" s="257"/>
      <c r="O57" s="257"/>
      <c r="P57" s="257"/>
      <c r="Q57" s="258"/>
      <c r="R57" s="259" t="s">
        <v>118</v>
      </c>
      <c r="S57" s="257"/>
      <c r="T57" s="257"/>
      <c r="U57" s="257"/>
      <c r="V57" s="257"/>
      <c r="W57" s="257"/>
      <c r="X57" s="257"/>
      <c r="Y57" s="257"/>
      <c r="Z57" s="257"/>
      <c r="AA57" s="257"/>
      <c r="AB57" s="257"/>
      <c r="AC57" s="257"/>
      <c r="AD57" s="257"/>
      <c r="AE57" s="257"/>
      <c r="AF57" s="257"/>
      <c r="AG57" s="257"/>
      <c r="AH57" s="260"/>
    </row>
    <row r="58" spans="1:34" ht="63" customHeight="1" thickBot="1" x14ac:dyDescent="0.3">
      <c r="A58" s="239" t="s">
        <v>141</v>
      </c>
      <c r="B58" s="240"/>
      <c r="C58" s="240"/>
      <c r="D58" s="240"/>
      <c r="E58" s="240"/>
      <c r="F58" s="240"/>
      <c r="G58" s="240"/>
      <c r="H58" s="240"/>
      <c r="I58" s="240"/>
      <c r="J58" s="240"/>
      <c r="K58" s="240"/>
      <c r="L58" s="240"/>
      <c r="M58" s="240"/>
      <c r="N58" s="240"/>
      <c r="O58" s="240"/>
      <c r="P58" s="240"/>
      <c r="Q58" s="241"/>
      <c r="R58" s="242" t="s">
        <v>142</v>
      </c>
      <c r="S58" s="240"/>
      <c r="T58" s="240"/>
      <c r="U58" s="240"/>
      <c r="V58" s="240"/>
      <c r="W58" s="240"/>
      <c r="X58" s="240"/>
      <c r="Y58" s="240"/>
      <c r="Z58" s="240"/>
      <c r="AA58" s="240"/>
      <c r="AB58" s="240"/>
      <c r="AC58" s="240"/>
      <c r="AD58" s="240"/>
      <c r="AE58" s="240"/>
      <c r="AF58" s="240"/>
      <c r="AG58" s="240"/>
      <c r="AH58" s="243"/>
    </row>
    <row r="59" spans="1:34" ht="4.5" customHeight="1" thickBot="1" x14ac:dyDescent="0.3"/>
    <row r="60" spans="1:34" x14ac:dyDescent="0.25">
      <c r="A60" s="108" t="s">
        <v>120</v>
      </c>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10"/>
    </row>
    <row r="61" spans="1:34" ht="50.25" customHeight="1" x14ac:dyDescent="0.25">
      <c r="A61" s="244" t="s">
        <v>145</v>
      </c>
      <c r="B61" s="245"/>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c r="AE61" s="245"/>
      <c r="AF61" s="245"/>
      <c r="AG61" s="245"/>
      <c r="AH61" s="246"/>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247" t="s">
        <v>37</v>
      </c>
      <c r="B64" s="248"/>
      <c r="C64" s="248"/>
      <c r="D64" s="248"/>
      <c r="E64" s="248"/>
      <c r="F64" s="248"/>
      <c r="G64" s="248"/>
      <c r="H64" s="248"/>
      <c r="I64" s="248"/>
      <c r="J64" s="248"/>
      <c r="K64" s="248"/>
      <c r="L64" s="248"/>
      <c r="M64" s="248"/>
      <c r="N64" s="248"/>
      <c r="O64" s="248"/>
      <c r="P64" s="248"/>
      <c r="Q64" s="248"/>
      <c r="R64" s="249">
        <f ca="1">TODAY()</f>
        <v>45440</v>
      </c>
      <c r="S64" s="249"/>
      <c r="T64" s="249"/>
      <c r="U64" s="249"/>
      <c r="V64" s="249"/>
      <c r="W64" s="249"/>
      <c r="X64" s="249"/>
      <c r="Y64" s="249"/>
      <c r="Z64" s="249"/>
      <c r="AA64" s="249"/>
      <c r="AB64" s="249"/>
      <c r="AC64" s="249"/>
      <c r="AD64" s="249"/>
      <c r="AE64" s="249"/>
      <c r="AF64" s="249"/>
      <c r="AG64" s="249"/>
      <c r="AH64" s="250"/>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233">
        <f>(Entrada!B16)</f>
        <v>0</v>
      </c>
      <c r="B70" s="234"/>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5"/>
    </row>
    <row r="71" spans="1:34" ht="16.5" thickBot="1" x14ac:dyDescent="0.3">
      <c r="A71" s="236" t="str">
        <f>CONCATENATE(Entrada!B17," do(a) ",Entrada!B4)</f>
        <v xml:space="preserve"> do(a) Escola Estadual Sanico Teles</v>
      </c>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8"/>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 ref="B47:X47"/>
    <mergeCell ref="Y47:Z47"/>
    <mergeCell ref="AA47:AB47"/>
    <mergeCell ref="AC47:AE47"/>
    <mergeCell ref="AF47:AH47"/>
    <mergeCell ref="B48:X48"/>
    <mergeCell ref="Y48:Z48"/>
    <mergeCell ref="AA48:AB48"/>
    <mergeCell ref="AC48:AE48"/>
    <mergeCell ref="AF48:AH48"/>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B37:X37"/>
    <mergeCell ref="Y37:Z37"/>
    <mergeCell ref="AA37:AB37"/>
    <mergeCell ref="AC37:AE37"/>
    <mergeCell ref="AF37:AH37"/>
    <mergeCell ref="B38:X38"/>
    <mergeCell ref="Y38:Z38"/>
    <mergeCell ref="AA38:AB38"/>
    <mergeCell ref="AC38:AE38"/>
    <mergeCell ref="AF38:AH38"/>
    <mergeCell ref="A35:X35"/>
    <mergeCell ref="Y35:Z36"/>
    <mergeCell ref="AA35:AB36"/>
    <mergeCell ref="AC35:AE36"/>
    <mergeCell ref="AF35:AH36"/>
    <mergeCell ref="B36:X36"/>
    <mergeCell ref="A30:AH30"/>
    <mergeCell ref="A31:AH31"/>
    <mergeCell ref="A32:AH32"/>
    <mergeCell ref="A33:H33"/>
    <mergeCell ref="I33:AH33"/>
    <mergeCell ref="A34:AH34"/>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26:H26"/>
    <mergeCell ref="I26:N26"/>
    <mergeCell ref="O26:W26"/>
    <mergeCell ref="X26:AH26"/>
    <mergeCell ref="B27:H27"/>
    <mergeCell ref="I27:K27"/>
    <mergeCell ref="L27:N27"/>
    <mergeCell ref="O27:U27"/>
    <mergeCell ref="V27:W27"/>
    <mergeCell ref="X27:AD27"/>
    <mergeCell ref="AE27:AF27"/>
    <mergeCell ref="AG27:AH27"/>
    <mergeCell ref="A19:AH19"/>
    <mergeCell ref="A21:AH21"/>
    <mergeCell ref="A22:AH22"/>
    <mergeCell ref="A23:AH23"/>
    <mergeCell ref="A24:AH24"/>
    <mergeCell ref="A25:B25"/>
    <mergeCell ref="C25:AH25"/>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2021-07-23T17:44:42Z</cp:lastPrinted>
  <dcterms:created xsi:type="dcterms:W3CDTF">2017-03-14T17:02:58Z</dcterms:created>
  <dcterms:modified xsi:type="dcterms:W3CDTF">2024-05-28T12:35:26Z</dcterms:modified>
</cp:coreProperties>
</file>