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9440" windowHeight="8910" tabRatio="717" firstSheet="5" activeTab="8"/>
  </bookViews>
  <sheets>
    <sheet name="Entrada" sheetId="1" r:id="rId1"/>
    <sheet name="Anexo_III_Oficio" sheetId="13" r:id="rId2"/>
    <sheet name="Anexo_IV_Dados Cadastrais" sheetId="2" r:id="rId3"/>
    <sheet name="Anexo_V_Diretoria" sheetId="3" r:id="rId4"/>
    <sheet name="Anexo_VI_Contador" sheetId="14" r:id="rId5"/>
    <sheet name="Anexo_VII_CTO" sheetId="6" r:id="rId6"/>
    <sheet name="Anexo_VIII_Impedimentos" sheetId="15" r:id="rId7"/>
    <sheet name="Anexo_IX_Menores" sheetId="16" r:id="rId8"/>
    <sheet name="Anexo_X_Plano_Trabalho" sheetId="17" r:id="rId9"/>
    <sheet name="Anexo_XI_Conta Corrente" sheetId="10" r:id="rId10"/>
    <sheet name="Anexo_XII_Rec e Aplicação" sheetId="11" r:id="rId11"/>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5" i="17" l="1"/>
  <c r="A5" i="17"/>
  <c r="E17" i="13" l="1"/>
  <c r="A76" i="17" l="1"/>
  <c r="A75" i="17"/>
  <c r="R69" i="17"/>
  <c r="AE59" i="17"/>
  <c r="AF53" i="17"/>
  <c r="AF52" i="17"/>
  <c r="AF51" i="17"/>
  <c r="AF50" i="17"/>
  <c r="AF49" i="17"/>
  <c r="AF48" i="17"/>
  <c r="AF47" i="17"/>
  <c r="AF46" i="17"/>
  <c r="AF45" i="17"/>
  <c r="AF44" i="17"/>
  <c r="AF43" i="17"/>
  <c r="AF42" i="17"/>
  <c r="A30" i="16"/>
  <c r="A29" i="16"/>
  <c r="L23" i="16"/>
  <c r="A12" i="16"/>
  <c r="A11" i="16"/>
  <c r="S10" i="16"/>
  <c r="E10" i="16"/>
  <c r="A33" i="15"/>
  <c r="A32" i="15"/>
  <c r="L26" i="15"/>
  <c r="A12" i="15"/>
  <c r="A11" i="15"/>
  <c r="S10" i="15"/>
  <c r="E10" i="15"/>
  <c r="A35" i="14"/>
  <c r="A34" i="14"/>
  <c r="A28" i="14"/>
  <c r="A27" i="14"/>
  <c r="L22" i="14"/>
  <c r="A8" i="14"/>
  <c r="E7" i="14"/>
  <c r="E6" i="14"/>
  <c r="A32" i="13"/>
  <c r="A31" i="13"/>
  <c r="L25" i="13"/>
  <c r="N15" i="13"/>
  <c r="C15" i="13"/>
  <c r="H14" i="13"/>
  <c r="A14" i="13"/>
  <c r="J13" i="13"/>
  <c r="A13" i="13"/>
  <c r="H12" i="13"/>
  <c r="N11" i="13"/>
  <c r="C11" i="13"/>
  <c r="M10" i="13"/>
  <c r="E10" i="13"/>
  <c r="E9" i="13"/>
  <c r="AF54" i="17" l="1"/>
  <c r="K9" i="3"/>
  <c r="P9" i="3"/>
  <c r="A30" i="11" l="1"/>
  <c r="A29" i="11"/>
  <c r="L23" i="11"/>
  <c r="A12" i="11"/>
  <c r="A11" i="11"/>
  <c r="S10" i="11"/>
  <c r="E10" i="11"/>
  <c r="A34" i="10"/>
  <c r="A33" i="10"/>
  <c r="L27" i="10"/>
  <c r="A12" i="10"/>
  <c r="A11" i="10"/>
  <c r="S10" i="10"/>
  <c r="E10" i="10"/>
  <c r="A10" i="6" l="1"/>
  <c r="A9" i="6"/>
  <c r="S8" i="6"/>
  <c r="E8" i="6"/>
  <c r="A38" i="6"/>
  <c r="A37" i="6"/>
  <c r="L32" i="6"/>
  <c r="S6" i="3" l="1"/>
  <c r="S31" i="2"/>
  <c r="A33" i="3"/>
  <c r="A32" i="3"/>
  <c r="L28" i="3"/>
  <c r="P12" i="3"/>
  <c r="T12" i="3"/>
  <c r="J12" i="3"/>
  <c r="G12" i="3"/>
  <c r="A12" i="3"/>
  <c r="A8" i="3"/>
  <c r="A7" i="3"/>
  <c r="E6" i="3"/>
  <c r="A47" i="2"/>
  <c r="A46" i="2"/>
  <c r="L41" i="2"/>
  <c r="A33" i="2"/>
  <c r="A32" i="2"/>
  <c r="E31" i="2"/>
  <c r="L29" i="2"/>
  <c r="A29" i="2"/>
  <c r="L27" i="2"/>
  <c r="A27" i="2"/>
  <c r="S25" i="2"/>
  <c r="J25" i="2"/>
  <c r="A25" i="2"/>
  <c r="T23" i="2"/>
  <c r="A23" i="2"/>
  <c r="L21" i="2"/>
  <c r="A21" i="2"/>
  <c r="A19" i="2"/>
  <c r="L16" i="2"/>
  <c r="A16" i="2"/>
  <c r="L14" i="2"/>
  <c r="A14" i="2"/>
  <c r="S12" i="2"/>
  <c r="J12" i="2"/>
  <c r="A12" i="2"/>
  <c r="T10" i="2"/>
  <c r="A10" i="2"/>
  <c r="G8" i="2"/>
  <c r="A8" i="2"/>
  <c r="A6" i="2"/>
  <c r="L3" i="2"/>
</calcChain>
</file>

<file path=xl/sharedStrings.xml><?xml version="1.0" encoding="utf-8"?>
<sst xmlns="http://schemas.openxmlformats.org/spreadsheetml/2006/main" count="240" uniqueCount="163">
  <si>
    <t>EXERCÍCIO FINANCEIRO:</t>
  </si>
  <si>
    <t>I. Identificação da Organização da Sociedade Civil (OSC) CONVENENTE</t>
  </si>
  <si>
    <t>Nome da Organização da Sociedade Civil:</t>
  </si>
  <si>
    <t>Indicar em qual Conselho Municipal tem Inscrição</t>
  </si>
  <si>
    <t>Bairro:</t>
  </si>
  <si>
    <t>Rua/Avenida/Praça:</t>
  </si>
  <si>
    <t>CEP:</t>
  </si>
  <si>
    <t>Telefone:</t>
  </si>
  <si>
    <t>FAX:</t>
  </si>
  <si>
    <t>Site:</t>
  </si>
  <si>
    <t>E-mail:</t>
  </si>
  <si>
    <t>CNPJ:</t>
  </si>
  <si>
    <t>Nº:</t>
  </si>
  <si>
    <t>Município:</t>
  </si>
  <si>
    <t>I. Identificação do Responsável Legal da OSC</t>
  </si>
  <si>
    <t>Nome:</t>
  </si>
  <si>
    <t>CPF:</t>
  </si>
  <si>
    <t>Carteira de identidade:</t>
  </si>
  <si>
    <t>Celular:</t>
  </si>
  <si>
    <t>Data da Posse:</t>
  </si>
  <si>
    <t>Dados para os formulário</t>
  </si>
  <si>
    <t>Exercício Financeiro:</t>
  </si>
  <si>
    <t>Nome da Organização:</t>
  </si>
  <si>
    <t>Conselho Municipal tem Inscrição:</t>
  </si>
  <si>
    <t>Nome do Responsável Legal:</t>
  </si>
  <si>
    <t>CPF do Responsável Legal:</t>
  </si>
  <si>
    <t>Carteira de Identidade do Responsável Legal:</t>
  </si>
  <si>
    <t>Rua/Avenida/Praça do Responsável Legal:</t>
  </si>
  <si>
    <t>Eu,</t>
  </si>
  <si>
    <t>Cargo:</t>
  </si>
  <si>
    <t>inscrito no CPF sob o nº</t>
  </si>
  <si>
    <t>especialmente, quanto à utilização dos recursos financeiros, da forma a ser efetuada a prestação de</t>
  </si>
  <si>
    <t>, DECLARO para os devidos fins, que estou ciente da Legislação de Regência,</t>
  </si>
  <si>
    <t>contas e ao cumprimento das metas do Plano de Trabalho.</t>
  </si>
  <si>
    <t>Comprometemos em receber, aplicar e prestar constas dos recursos que nos forem</t>
  </si>
  <si>
    <t>concedidos pela Administração Municipal e darmos publicidade e acesso a quem de direito solicitar.</t>
  </si>
  <si>
    <t>DADOS CADASTRAIS DA ORGANIZAÇÃO DA SOCIEDADE CIVIL</t>
  </si>
  <si>
    <t>Santa Rita do Sapucaí,</t>
  </si>
  <si>
    <t>RELAÇÃO NOMINAL ATUALIZADA DOS DIRIGENTES DA ORGANIZAÇÃO</t>
  </si>
  <si>
    <t>, INFORMO que os Dirigentes e Conselheiros da referida Organização da</t>
  </si>
  <si>
    <t>Sociedade Cívil, cujo período de atuação é de</t>
  </si>
  <si>
    <t>a</t>
  </si>
  <si>
    <t>, são:</t>
  </si>
  <si>
    <t>CPF</t>
  </si>
  <si>
    <t>RG/EXP</t>
  </si>
  <si>
    <t>NOME</t>
  </si>
  <si>
    <t>CARGO</t>
  </si>
  <si>
    <t>ENDEREÇO</t>
  </si>
  <si>
    <t>DECLARAÇÃO DO CONTADOR RESPONSÁVEL</t>
  </si>
  <si>
    <t>Contador da Contabilidade:</t>
  </si>
  <si>
    <t>CRC:</t>
  </si>
  <si>
    <t>,</t>
  </si>
  <si>
    <t>inscrito no CRC</t>
  </si>
  <si>
    <t>, responsável pela Contabilidade do(a)</t>
  </si>
  <si>
    <t>DECLARO para os</t>
  </si>
  <si>
    <t>devidos fins que a referida Organização apresenta Escrituração de Acordo com os princípios fundamentais de Contabilidade e com as Normais Brasileiras de Contabilidade, conforme Demonstração Contábeis do último exercício.</t>
  </si>
  <si>
    <t>Por ser verdade firmo a presente.</t>
  </si>
  <si>
    <t xml:space="preserve">Santa Rita do Sapucaí, </t>
  </si>
  <si>
    <t>DECLARAÇÃO DE CAPACIDADE TÉCNICA E OPERACIONAL</t>
  </si>
  <si>
    <r>
      <t xml:space="preserve">DECLARO para os devidos fins que a referida Organização POSSUE </t>
    </r>
    <r>
      <rPr>
        <b/>
        <sz val="12"/>
        <color theme="1"/>
        <rFont val="Times New Roman"/>
        <family val="1"/>
      </rPr>
      <t xml:space="preserve">Capacidade </t>
    </r>
  </si>
  <si>
    <t>Técnica e Operacional com instalações, condições de materiais e humanas para o desenvolvimento das atividades ou projetos previstos na Parceria e no cumprimento das metas estabelecidas.</t>
  </si>
  <si>
    <t>Nº</t>
  </si>
  <si>
    <t>Nome do Profissional</t>
  </si>
  <si>
    <t>Cargos</t>
  </si>
  <si>
    <t>Ofício nº:</t>
  </si>
  <si>
    <t>Assunto:</t>
  </si>
  <si>
    <t>O(a)</t>
  </si>
  <si>
    <t>, situado(a) à</t>
  </si>
  <si>
    <t>inscrito(a) no</t>
  </si>
  <si>
    <t>CPNJ sob o nº</t>
  </si>
  <si>
    <t>Bairro</t>
  </si>
  <si>
    <t>, Município de</t>
  </si>
  <si>
    <t>neste ato representado pelo Sr.</t>
  </si>
  <si>
    <t>portador  do CPF sob o nº</t>
  </si>
  <si>
    <t>e Carteira de Identidade nº</t>
  </si>
  <si>
    <t>, sito à</t>
  </si>
  <si>
    <t>Solicitação de Celebração de Termo de Parceria</t>
  </si>
  <si>
    <t>venho por meio deste, SOLICITAR a celebração do Termo de Parceria, nos termos da Lei Federal nº</t>
  </si>
  <si>
    <t>13.019/2014, para</t>
  </si>
  <si>
    <t>com as seguintes justificativas,</t>
  </si>
  <si>
    <r>
      <t xml:space="preserve">DECLARO para os devidos fins que, esta Organização </t>
    </r>
    <r>
      <rPr>
        <b/>
        <sz val="12"/>
        <color theme="1"/>
        <rFont val="Times New Roman"/>
        <family val="1"/>
      </rPr>
      <t>não emprega menor de</t>
    </r>
  </si>
  <si>
    <t>dezoito anos em trabalho noturno, perigoso ou insalubre e que não emprega menor de dezesseis anos, em cumprimento ao disposto no inciso XXXIII do Artigo 7º da Constituição Federal.</t>
  </si>
  <si>
    <t>PLANO DE TRABALHO</t>
  </si>
  <si>
    <t>1. Identificação da Organização da Sociedade Civil Proponente</t>
  </si>
  <si>
    <r>
      <t>(</t>
    </r>
    <r>
      <rPr>
        <i/>
        <sz val="10"/>
        <color theme="1"/>
        <rFont val="Times New Roman"/>
        <family val="1"/>
      </rPr>
      <t>Elaborar um histórico da Organização onde conste informações sobre os objetivos voltados à promoção de atividades e finalidades de relevância pública e social, o tempo de existência da organização, demonstrar a experiência prévia referente ao objeto da Parceria e a capacidade técnica e operacional para o desnvolvimento das atividades</t>
    </r>
    <r>
      <rPr>
        <sz val="10"/>
        <color theme="1"/>
        <rFont val="Times New Roman"/>
        <family val="1"/>
      </rPr>
      <t>)</t>
    </r>
  </si>
  <si>
    <t>3. Justificativas</t>
  </si>
  <si>
    <r>
      <t>(</t>
    </r>
    <r>
      <rPr>
        <i/>
        <sz val="10"/>
        <color theme="1"/>
        <rFont val="Times New Roman"/>
        <family val="1"/>
      </rPr>
      <t>Descrição da realidade que será objeto da parceria, devendo ser demonstrado o nexo entre esta realidade e as atividades ou projetos a serem atingidos</t>
    </r>
    <r>
      <rPr>
        <sz val="10"/>
        <color theme="1"/>
        <rFont val="Times New Roman"/>
        <family val="1"/>
      </rPr>
      <t>)</t>
    </r>
  </si>
  <si>
    <t>4. Objetivos</t>
  </si>
  <si>
    <r>
      <rPr>
        <b/>
        <sz val="12"/>
        <color theme="1"/>
        <rFont val="Times New Roman"/>
        <family val="1"/>
      </rPr>
      <t>4.1 Objetivos Gerais</t>
    </r>
    <r>
      <rPr>
        <i/>
        <sz val="10"/>
        <color theme="1"/>
        <rFont val="Times New Roman"/>
        <family val="1"/>
      </rPr>
      <t xml:space="preserve"> (Informar claramente o objetivos gerais , os quais deverão corresponder à solução de problemas e/ou aproveitamento de potencialidades diagnosticadas no item 3. Justificativas)</t>
    </r>
  </si>
  <si>
    <r>
      <rPr>
        <b/>
        <sz val="12"/>
        <color theme="1"/>
        <rFont val="Times New Roman"/>
        <family val="1"/>
      </rPr>
      <t>4.2 Objetivos Específicos</t>
    </r>
    <r>
      <rPr>
        <i/>
        <sz val="10"/>
        <color theme="1"/>
        <rFont val="Times New Roman"/>
        <family val="1"/>
      </rPr>
      <t xml:space="preserve"> (Informar os objetivos específicos, caso haja. Atenção! Os objetivos específicos caracterizam as etapas intermediárias do projeto, ou seja, descrevem, com detalhes, o objetivo geral. O conjunto dos objetivos específicos não pode ser mais abrangente do que a proposta do objetivo geral. Se isso ocorrer, deve-se fazer uma revisão de todos os objetivos para adequá-los uns aos outros)</t>
    </r>
  </si>
  <si>
    <t>5. Descrição do Objeto a ser executado</t>
  </si>
  <si>
    <t>6. Cronograma de Execução</t>
  </si>
  <si>
    <r>
      <t>(</t>
    </r>
    <r>
      <rPr>
        <i/>
        <sz val="10"/>
        <color theme="1"/>
        <rFont val="Times New Roman"/>
        <family val="1"/>
      </rPr>
      <t>Descrição das Metas a serem atingidas e de Atividades ou Projetos a serem executados, bem com a forma de execução das atividades ou dos projetos e de cumprimento das netas a eles atrelados</t>
    </r>
    <r>
      <rPr>
        <sz val="10"/>
        <color theme="1"/>
        <rFont val="Times New Roman"/>
        <family val="1"/>
      </rPr>
      <t>)</t>
    </r>
  </si>
  <si>
    <t>Meta 1:</t>
  </si>
  <si>
    <t>Descrição</t>
  </si>
  <si>
    <t>ETAPA</t>
  </si>
  <si>
    <t>PERÍODO</t>
  </si>
  <si>
    <t>Início</t>
  </si>
  <si>
    <t>Fim</t>
  </si>
  <si>
    <t>RESULTADOS PREVISTOS</t>
  </si>
  <si>
    <t>Quant.</t>
  </si>
  <si>
    <t>Período</t>
  </si>
  <si>
    <t>CUMPRIMENTO DAS METAS</t>
  </si>
  <si>
    <t>Meta 2:</t>
  </si>
  <si>
    <t>7. Previsão de Receitas e Despesas</t>
  </si>
  <si>
    <r>
      <t>(</t>
    </r>
    <r>
      <rPr>
        <i/>
        <sz val="10"/>
        <color theme="1"/>
        <rFont val="Times New Roman"/>
        <family val="1"/>
      </rPr>
      <t>Previsão de receitas e despesas a serem realizadas na execução das atividades ou projetos abrangidos pela Parceria</t>
    </r>
    <r>
      <rPr>
        <sz val="10"/>
        <color theme="1"/>
        <rFont val="Times New Roman"/>
        <family val="1"/>
      </rPr>
      <t>)</t>
    </r>
  </si>
  <si>
    <t>Valor do Repasse do Concedente:</t>
  </si>
  <si>
    <t>7.2 Descrição das Despesas</t>
  </si>
  <si>
    <t>Total das Despesas:</t>
  </si>
  <si>
    <t>VALOR TOTAL</t>
  </si>
  <si>
    <t>VALOR UNITÁRIO</t>
  </si>
  <si>
    <t>QUANT.</t>
  </si>
  <si>
    <t>UNID.</t>
  </si>
  <si>
    <t>DESPESAS</t>
  </si>
  <si>
    <t>7.3 Cronograma de Desembolso do Concedente</t>
  </si>
  <si>
    <t>Valor</t>
  </si>
  <si>
    <t>Mês</t>
  </si>
  <si>
    <t>TOTAL</t>
  </si>
  <si>
    <r>
      <t xml:space="preserve">Forma de Prestação de Contas </t>
    </r>
    <r>
      <rPr>
        <i/>
        <sz val="10"/>
        <color theme="1"/>
        <rFont val="Times New Roman"/>
        <family val="1"/>
      </rPr>
      <t>(Prestação de Contas Parcial ou Total)</t>
    </r>
  </si>
  <si>
    <t>Periodicidade</t>
  </si>
  <si>
    <t>8. Prestação de Contas</t>
  </si>
  <si>
    <t>9. Declaração, data e assinatura</t>
  </si>
  <si>
    <t>DECLARAÇÃO DE ABERTURA DE CONTA CORRENTE</t>
  </si>
  <si>
    <t>DECLARO para os devidos fins que e sob penas da Lei, que a conta bancária</t>
  </si>
  <si>
    <t>específica para a parceria e:</t>
  </si>
  <si>
    <t>Banco:</t>
  </si>
  <si>
    <t>Endereço:</t>
  </si>
  <si>
    <t>Agência nº:</t>
  </si>
  <si>
    <t>Conta nº:</t>
  </si>
  <si>
    <t>DECLARAÇÃO DA ENTIDADE RESPONSABILIZANDO SE PELO RECEBIMENTO, APLICAÇÃO E PRESTAÇÃO DE CONTAS DOS RECURSOS QUE RECEBER À CONTA DA PARCERIA, BEM COMO OS DA DEVIDA CONTRAPARTIDA</t>
  </si>
  <si>
    <t>DECLARO para os devidos fins que e sob penas da Lei, que me responsabilizo</t>
  </si>
  <si>
    <t>pelo recebimento, aplicação e Prestação de Contas dos recursos financeiros que receber à conta das parcerias, bem como os da devida contrapartida.</t>
  </si>
  <si>
    <t>DECLARO ainda que, não haverá contratação ou remuneração a qualquer título, pela</t>
  </si>
  <si>
    <t>OSC, com os recursos repassados, de servidor ou empregado público, inclusive aquele que exerça cargo em comissão ou função de confiança de órgão ou entidade da Administração Pública celebrante, bem como respctivos cônjuges, companheiros ou parentes, até o segundo grau. em linha reta, colateral ou por afnidade.</t>
  </si>
  <si>
    <t>DECLARAÇÃO QUE NÃO POSSUI IMPEDIMENTOS
PARA CELEBRAÇÃO DE PARCERIAS</t>
  </si>
  <si>
    <r>
      <t xml:space="preserve">DECLARO para os devidos fins que, esta Organização </t>
    </r>
    <r>
      <rPr>
        <b/>
        <sz val="12"/>
        <color theme="1"/>
        <rFont val="Times New Roman"/>
        <family val="1"/>
      </rPr>
      <t>não está impedida de</t>
    </r>
  </si>
  <si>
    <t>celebrar qualquer modalidade de parceria com órgãos públicos e que, portanto, não se submete às vedações previstas no Artigo 39 da Lei Federal nº 13.019/2014, de 31 de julho de 2014 e alterações.</t>
  </si>
  <si>
    <t>parceria anteriormente celebrada.</t>
  </si>
  <si>
    <t>Por ser verdade,</t>
  </si>
  <si>
    <t>Firmo o presente.</t>
  </si>
  <si>
    <t>DECLARAÇÃO QUE NÃO EMPREGA MENORES</t>
  </si>
  <si>
    <t>2. Breve Histórico da Organização da Sociedade Civil</t>
  </si>
  <si>
    <t>Total</t>
  </si>
  <si>
    <t>Anual</t>
  </si>
  <si>
    <t>Data Inicial da Posse:</t>
  </si>
  <si>
    <t>Data Final de Vigência da Diretoria:</t>
  </si>
  <si>
    <t>Declaramos, solidariamente, sob as penas da Lei, que temos conhecimento das normas que tratam do Regime de Parcerias entre o Poder Público e as Organizações da Sociedade Civil, estabelecidas pela Lei Federal nº 13.019/2014 e suas alterações e pelo Decreto Municipal nº 11.431/2017, de 07 de março de 2017.</t>
  </si>
  <si>
    <r>
      <rPr>
        <b/>
        <sz val="12"/>
        <color theme="1"/>
        <rFont val="Times New Roman"/>
        <family val="1"/>
      </rPr>
      <t>7.1 Previsão de Receitas</t>
    </r>
    <r>
      <rPr>
        <sz val="12"/>
        <color theme="1"/>
        <rFont val="Times New Roman"/>
        <family val="1"/>
      </rPr>
      <t xml:space="preserve"> </t>
    </r>
    <r>
      <rPr>
        <i/>
        <sz val="10"/>
        <color theme="1"/>
        <rFont val="Times New Roman"/>
        <family val="1"/>
      </rPr>
      <t>(Para os casos de Inexigibilidade o valar já está previsto em Lei Específica)</t>
    </r>
  </si>
  <si>
    <t>DECLARO ainda, que esta Organização não está omissa no dever de prestar contas de</t>
  </si>
  <si>
    <t>SELEÇÃO DE ENTIDADE DE DIREITO PRIVADO, SEM FINS LUCRATIVOS, QUALIFICADA COMO ORGANIZAÇÃO DA SOCIEDADE CIVIL, NOS TERMOS DA LEI FEDERAL Nº 13.019/2014, QUE SE INTERESSE FIRMAR TERMO DE PARCERIA COM O MUNICÍPIO DE SANTA RITA DO SAPUCAÍ, ATRAVÉS DA SECRETARIA MUNICIPAL DE SAÚDE PARA A ATUAÇÃO NA ÁREA DE PROTEÇÃO E CUIDADOS DE ANIMAIS ABANDONADOS EM SITUAÇÃO DE RISCO E/OU VÍTIMAS DE MAUS TRATOS, AÇÕES E CAMPANHAS DE DOAÇÃO E EDUCAÇÃO AMBIENTAL PARA A COMUNIDADE, BEM COMO O CONTROLE POPULACIONAL POR CASTRAÇÃO CIRÚRGICA, PRINCIPALMENTE DOS ANIMAIS SEM PROPRIETÁRIOS CONHECIDOS EM CIRCULAÇÃO NAS VIAS PÚBLICAS.</t>
  </si>
  <si>
    <t>OSC - Proteção Animal</t>
  </si>
  <si>
    <t>Castração de fêmeas</t>
  </si>
  <si>
    <t>Redução do número de natalidade e dos casos de patologias geniturinárias de animais errantes</t>
  </si>
  <si>
    <t>Min. 15 por ano</t>
  </si>
  <si>
    <t>Fichas de atendimento veterinário particular com relatório assinado pelo médico veterinário, com identificação do animal e procedimento realizado.</t>
  </si>
  <si>
    <t>Cuidados, reabilitação e abrigo de animais que foram para adoção submetidos e/ou estão em maus tratos, doentes ou machucados sem tutores identificados e conforme capacidade das instalações da própria organização da Sociedade Civil de Santa Rita do Sapucaí</t>
  </si>
  <si>
    <t>Reabilitação e  Abrigo dos Animais</t>
  </si>
  <si>
    <t>Animais sadios prontos para adoção</t>
  </si>
  <si>
    <t>Meio de Aferição</t>
  </si>
  <si>
    <t>Fotos</t>
  </si>
  <si>
    <t>Min. 40 por ano</t>
  </si>
  <si>
    <t>abril/24 abril/2025</t>
  </si>
  <si>
    <t>abril/2024 a abril 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</si>
</sst>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00000\-000"/>
    <numFmt numFmtId="165" formatCode="d&quot; de &quot;mmmm&quot; de &quot;yyyy"/>
    <numFmt numFmtId="166" formatCode="000&quot;.&quot;000&quot;.&quot;000\-00"/>
    <numFmt numFmtId="167" formatCode="[$-416]mmmm\-yy;@"/>
  </numFmts>
  <fonts count="14" x14ac:knownFonts="1">
    <font>
      <sz val="11"/>
      <color theme="1"/>
      <name val="Calibri"/>
      <family val="2"/>
      <scheme val="minor"/>
    </font>
    <font>
      <sz val="12"/>
      <color theme="1"/>
      <name val="Times New Roman"/>
      <family val="1"/>
    </font>
    <font>
      <b/>
      <sz val="12"/>
      <color theme="1"/>
      <name val="Times New Roman"/>
      <family val="1"/>
    </font>
    <font>
      <sz val="12"/>
      <color theme="1"/>
      <name val="Arial"/>
      <family val="2"/>
    </font>
    <font>
      <b/>
      <sz val="12"/>
      <color theme="1"/>
      <name val="Arial"/>
      <family val="2"/>
    </font>
    <font>
      <u/>
      <sz val="11"/>
      <color theme="10"/>
      <name val="Calibri"/>
      <family val="2"/>
      <scheme val="minor"/>
    </font>
    <font>
      <sz val="10"/>
      <color theme="1"/>
      <name val="Times New Roman"/>
      <family val="1"/>
    </font>
    <font>
      <sz val="11"/>
      <color theme="1"/>
      <name val="Times New Roman"/>
      <family val="1"/>
    </font>
    <font>
      <i/>
      <sz val="10"/>
      <color theme="1"/>
      <name val="Times New Roman"/>
      <family val="1"/>
    </font>
    <font>
      <b/>
      <sz val="10"/>
      <color theme="1"/>
      <name val="Times New Roman"/>
      <family val="1"/>
    </font>
    <font>
      <b/>
      <i/>
      <sz val="10"/>
      <color theme="1"/>
      <name val="Times New Roman"/>
      <family val="1"/>
    </font>
    <font>
      <sz val="9"/>
      <color theme="1"/>
      <name val="Times New Roman"/>
      <family val="1"/>
    </font>
    <font>
      <sz val="6"/>
      <color theme="1"/>
      <name val="Times New Roman"/>
      <family val="1"/>
    </font>
    <font>
      <sz val="7"/>
      <color theme="1"/>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top/>
      <bottom style="dotted">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right style="medium">
        <color indexed="64"/>
      </right>
      <top/>
      <bottom/>
      <diagonal/>
    </border>
    <border>
      <left style="medium">
        <color indexed="64"/>
      </left>
      <right/>
      <top/>
      <bottom style="dotted">
        <color indexed="64"/>
      </bottom>
      <diagonal/>
    </border>
    <border>
      <left/>
      <right style="medium">
        <color indexed="64"/>
      </right>
      <top/>
      <bottom style="dotted">
        <color indexed="64"/>
      </bottom>
      <diagonal/>
    </border>
    <border>
      <left/>
      <right/>
      <top style="dotted">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ashed">
        <color indexed="64"/>
      </top>
      <bottom style="thin">
        <color indexed="64"/>
      </bottom>
      <diagonal/>
    </border>
    <border>
      <left/>
      <right style="medium">
        <color indexed="64"/>
      </right>
      <top style="dashed">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258">
    <xf numFmtId="0" fontId="0" fillId="0" borderId="0" xfId="0"/>
    <xf numFmtId="0" fontId="1" fillId="0" borderId="0" xfId="0" applyFont="1"/>
    <xf numFmtId="0" fontId="1" fillId="0" borderId="0" xfId="0" applyFont="1" applyAlignment="1">
      <alignment horizontal="center"/>
    </xf>
    <xf numFmtId="0" fontId="2" fillId="0" borderId="0" xfId="0" applyFont="1" applyAlignment="1">
      <alignment horizontal="center"/>
    </xf>
    <xf numFmtId="0" fontId="3" fillId="0" borderId="0" xfId="0" applyFont="1"/>
    <xf numFmtId="0" fontId="3" fillId="0" borderId="0" xfId="0" applyFont="1" applyAlignment="1">
      <alignment horizontal="right"/>
    </xf>
    <xf numFmtId="0" fontId="4" fillId="0" borderId="0" xfId="0" applyFont="1" applyAlignment="1">
      <alignment horizontal="left"/>
    </xf>
    <xf numFmtId="0" fontId="1" fillId="0" borderId="0" xfId="0" applyFont="1" applyAlignment="1">
      <alignment horizontal="distributed" wrapText="1"/>
    </xf>
    <xf numFmtId="0" fontId="1" fillId="0" borderId="0" xfId="0" applyFont="1" applyAlignment="1">
      <alignment horizontal="center" wrapText="1"/>
    </xf>
    <xf numFmtId="0" fontId="2" fillId="0" borderId="1" xfId="0" applyFont="1" applyBorder="1" applyAlignment="1">
      <alignment horizontal="center" wrapText="1"/>
    </xf>
    <xf numFmtId="0" fontId="1" fillId="0" borderId="0" xfId="0" applyFont="1" applyAlignment="1">
      <alignment horizontal="left" wrapText="1"/>
    </xf>
    <xf numFmtId="0" fontId="1" fillId="0" borderId="32" xfId="0" applyFont="1" applyBorder="1"/>
    <xf numFmtId="0" fontId="1" fillId="0" borderId="0" xfId="0" applyFont="1" applyBorder="1"/>
    <xf numFmtId="0" fontId="1" fillId="0" borderId="33" xfId="0" applyFont="1" applyBorder="1"/>
    <xf numFmtId="0" fontId="1" fillId="0" borderId="0" xfId="0" applyFont="1" applyAlignment="1">
      <alignment horizontal="right" wrapText="1"/>
    </xf>
    <xf numFmtId="0" fontId="4" fillId="0" borderId="0" xfId="0" applyFont="1" applyAlignment="1" applyProtection="1">
      <alignment horizontal="left"/>
      <protection locked="0"/>
    </xf>
    <xf numFmtId="0" fontId="5" fillId="0" borderId="0" xfId="1" applyAlignment="1" applyProtection="1">
      <alignment horizontal="left"/>
      <protection locked="0"/>
    </xf>
    <xf numFmtId="166" fontId="4" fillId="0" borderId="0" xfId="0" applyNumberFormat="1" applyFont="1" applyAlignment="1" applyProtection="1">
      <alignment horizontal="left"/>
      <protection locked="0"/>
    </xf>
    <xf numFmtId="14" fontId="4" fillId="0" borderId="0" xfId="0" applyNumberFormat="1" applyFont="1" applyAlignment="1" applyProtection="1">
      <alignment horizontal="left"/>
      <protection locked="0"/>
    </xf>
    <xf numFmtId="0" fontId="1" fillId="0" borderId="0" xfId="0" applyFont="1" applyAlignment="1">
      <alignment horizontal="center"/>
    </xf>
    <xf numFmtId="0" fontId="2" fillId="0" borderId="0" xfId="0" applyFont="1" applyAlignment="1">
      <alignment horizontal="left"/>
    </xf>
    <xf numFmtId="0" fontId="1" fillId="0" borderId="0" xfId="0" applyFont="1" applyAlignment="1">
      <alignment horizontal="right"/>
    </xf>
    <xf numFmtId="0" fontId="1" fillId="0" borderId="0" xfId="0" applyFont="1" applyAlignment="1">
      <alignment horizontal="distributed"/>
    </xf>
    <xf numFmtId="0" fontId="2" fillId="0" borderId="0" xfId="0" applyFont="1" applyAlignment="1">
      <alignment horizontal="center"/>
    </xf>
    <xf numFmtId="0" fontId="1" fillId="0" borderId="0" xfId="0" applyFont="1" applyAlignment="1">
      <alignment horizontal="distributed" wrapText="1"/>
    </xf>
    <xf numFmtId="0" fontId="2" fillId="0" borderId="0" xfId="0" applyFont="1" applyAlignment="1">
      <alignment horizontal="justify" wrapText="1"/>
    </xf>
    <xf numFmtId="0" fontId="2" fillId="0" borderId="0" xfId="0" applyFont="1" applyAlignment="1">
      <alignment horizontal="distributed" wrapText="1"/>
    </xf>
    <xf numFmtId="0" fontId="1" fillId="0" borderId="37" xfId="0" applyFont="1" applyBorder="1" applyAlignment="1">
      <alignment horizontal="center"/>
    </xf>
    <xf numFmtId="0" fontId="1" fillId="0" borderId="0" xfId="0" applyFont="1" applyProtection="1">
      <protection locked="0"/>
    </xf>
    <xf numFmtId="0" fontId="1" fillId="0" borderId="0" xfId="0" applyFont="1" applyProtection="1"/>
    <xf numFmtId="0" fontId="1" fillId="0" borderId="1" xfId="0" applyFont="1" applyBorder="1" applyAlignment="1" applyProtection="1">
      <alignment horizontal="center"/>
      <protection locked="0"/>
    </xf>
    <xf numFmtId="0" fontId="1" fillId="0" borderId="37" xfId="0" applyFont="1" applyBorder="1" applyAlignment="1" applyProtection="1">
      <alignment horizontal="center"/>
      <protection locked="0"/>
    </xf>
    <xf numFmtId="0" fontId="1" fillId="0" borderId="37" xfId="0" applyFont="1" applyBorder="1" applyProtection="1">
      <protection locked="0"/>
    </xf>
    <xf numFmtId="0" fontId="1" fillId="0" borderId="37" xfId="0" applyFont="1" applyBorder="1" applyAlignment="1">
      <alignment horizontal="center"/>
    </xf>
    <xf numFmtId="0" fontId="1" fillId="0" borderId="0" xfId="0" applyFont="1" applyAlignment="1">
      <alignment vertical="center"/>
    </xf>
    <xf numFmtId="0" fontId="12" fillId="0" borderId="0" xfId="0" applyFont="1" applyAlignment="1">
      <alignment vertical="center"/>
    </xf>
    <xf numFmtId="0" fontId="6" fillId="0" borderId="60" xfId="0" applyFont="1" applyBorder="1" applyAlignment="1">
      <alignment horizontal="center" vertical="center"/>
    </xf>
    <xf numFmtId="0" fontId="6" fillId="0" borderId="39" xfId="0" applyFont="1" applyBorder="1" applyAlignment="1">
      <alignment horizontal="center" vertical="center"/>
    </xf>
    <xf numFmtId="0" fontId="3" fillId="0" borderId="0" xfId="0" applyFont="1" applyAlignment="1">
      <alignment horizontal="center"/>
    </xf>
    <xf numFmtId="0" fontId="1" fillId="0" borderId="0" xfId="0" applyFont="1" applyAlignment="1">
      <alignment horizontal="center"/>
    </xf>
    <xf numFmtId="0" fontId="1" fillId="0" borderId="0" xfId="0" applyFont="1" applyAlignment="1">
      <alignment horizontal="distributed"/>
    </xf>
    <xf numFmtId="0" fontId="1" fillId="0" borderId="0" xfId="0" applyFont="1" applyAlignment="1" applyProtection="1">
      <alignment horizontal="left"/>
    </xf>
    <xf numFmtId="0" fontId="1" fillId="0" borderId="0" xfId="0" applyFont="1" applyAlignment="1" applyProtection="1">
      <alignment horizontal="justify" vertical="top" wrapText="1"/>
    </xf>
    <xf numFmtId="0" fontId="1" fillId="0" borderId="0" xfId="0" applyFont="1" applyAlignment="1" applyProtection="1">
      <alignment horizontal="justify" vertical="center"/>
      <protection locked="0"/>
    </xf>
    <xf numFmtId="0" fontId="1" fillId="0" borderId="0" xfId="0" applyFont="1" applyAlignment="1">
      <alignment horizontal="right"/>
    </xf>
    <xf numFmtId="165" fontId="1" fillId="0" borderId="0" xfId="0" applyNumberFormat="1" applyFont="1" applyAlignment="1">
      <alignment horizontal="left"/>
    </xf>
    <xf numFmtId="0" fontId="1" fillId="0" borderId="0" xfId="0" applyFont="1" applyAlignment="1">
      <alignment horizontal="left"/>
    </xf>
    <xf numFmtId="0" fontId="1" fillId="0" borderId="0" xfId="0" applyFont="1" applyAlignment="1">
      <alignment horizontal="left" wrapText="1"/>
    </xf>
    <xf numFmtId="0" fontId="1" fillId="0" borderId="0" xfId="0" applyFont="1" applyAlignment="1">
      <alignment horizontal="distributed" wrapText="1"/>
    </xf>
    <xf numFmtId="166" fontId="1" fillId="0" borderId="0" xfId="0" applyNumberFormat="1" applyFont="1" applyAlignment="1">
      <alignment horizontal="distributed" wrapText="1"/>
    </xf>
    <xf numFmtId="0" fontId="2" fillId="0" borderId="0" xfId="0" applyFont="1" applyAlignment="1">
      <alignment horizontal="center"/>
    </xf>
    <xf numFmtId="0" fontId="1" fillId="0" borderId="0" xfId="0" applyFont="1" applyAlignment="1" applyProtection="1">
      <alignment horizontal="left"/>
      <protection locked="0"/>
    </xf>
    <xf numFmtId="0" fontId="2" fillId="0" borderId="0" xfId="0" applyFont="1" applyAlignment="1">
      <alignment horizontal="left"/>
    </xf>
    <xf numFmtId="0" fontId="2" fillId="0" borderId="0" xfId="0" applyFont="1" applyAlignment="1">
      <alignment horizontal="distributed"/>
    </xf>
    <xf numFmtId="166" fontId="1" fillId="0" borderId="0" xfId="0" applyNumberFormat="1" applyFont="1" applyAlignment="1">
      <alignment horizontal="left"/>
    </xf>
    <xf numFmtId="0" fontId="1" fillId="0" borderId="0" xfId="0" applyFont="1" applyAlignment="1">
      <alignment horizontal="distributed" vertical="justify"/>
    </xf>
    <xf numFmtId="0" fontId="1" fillId="0" borderId="0" xfId="0" applyFont="1" applyAlignment="1">
      <alignment horizontal="distributed" vertical="distributed"/>
    </xf>
    <xf numFmtId="0" fontId="2" fillId="0" borderId="21" xfId="0" applyFont="1" applyBorder="1" applyAlignment="1">
      <alignment horizontal="left"/>
    </xf>
    <xf numFmtId="0" fontId="2" fillId="0" borderId="22" xfId="0" applyFont="1" applyBorder="1" applyAlignment="1">
      <alignment horizontal="left"/>
    </xf>
    <xf numFmtId="0" fontId="2" fillId="0" borderId="23" xfId="0" applyFont="1" applyBorder="1" applyAlignment="1">
      <alignment horizontal="left"/>
    </xf>
    <xf numFmtId="165" fontId="2" fillId="0" borderId="22" xfId="0" applyNumberFormat="1" applyFont="1" applyBorder="1" applyAlignment="1">
      <alignment horizontal="center"/>
    </xf>
    <xf numFmtId="165" fontId="2" fillId="0" borderId="25" xfId="0" applyNumberFormat="1" applyFont="1" applyBorder="1" applyAlignment="1">
      <alignment horizontal="center"/>
    </xf>
    <xf numFmtId="0" fontId="2" fillId="0" borderId="19" xfId="0" applyFont="1" applyBorder="1" applyAlignment="1">
      <alignment horizontal="left"/>
    </xf>
    <xf numFmtId="0" fontId="2" fillId="0" borderId="12" xfId="0" applyFont="1" applyBorder="1" applyAlignment="1">
      <alignment horizontal="left"/>
    </xf>
    <xf numFmtId="0" fontId="1" fillId="0" borderId="17" xfId="0" applyFont="1" applyBorder="1" applyAlignment="1">
      <alignment horizontal="left"/>
    </xf>
    <xf numFmtId="0" fontId="1" fillId="0" borderId="8" xfId="0" applyFont="1" applyBorder="1" applyAlignment="1">
      <alignment horizontal="left"/>
    </xf>
    <xf numFmtId="0" fontId="1" fillId="0" borderId="9" xfId="0" applyFont="1" applyBorder="1" applyAlignment="1">
      <alignment horizontal="left"/>
    </xf>
    <xf numFmtId="0" fontId="1" fillId="0" borderId="18" xfId="0" applyFont="1" applyBorder="1" applyAlignment="1">
      <alignment horizontal="left"/>
    </xf>
    <xf numFmtId="0" fontId="2" fillId="0" borderId="11" xfId="0" applyFont="1" applyBorder="1" applyAlignment="1">
      <alignment horizontal="left"/>
    </xf>
    <xf numFmtId="0" fontId="2" fillId="0" borderId="20" xfId="0" applyFont="1" applyBorder="1" applyAlignment="1">
      <alignment horizontal="left"/>
    </xf>
    <xf numFmtId="0" fontId="1" fillId="0" borderId="10" xfId="0" applyFont="1" applyBorder="1" applyAlignment="1">
      <alignment horizontal="left"/>
    </xf>
    <xf numFmtId="0" fontId="2" fillId="0" borderId="19" xfId="0" applyFont="1" applyBorder="1" applyAlignment="1">
      <alignment horizontal="center"/>
    </xf>
    <xf numFmtId="0" fontId="2" fillId="0" borderId="12" xfId="0" applyFont="1" applyBorder="1" applyAlignment="1">
      <alignment horizontal="center"/>
    </xf>
    <xf numFmtId="0" fontId="2" fillId="0" borderId="13" xfId="0" applyFont="1" applyBorder="1" applyAlignment="1">
      <alignment horizontal="center"/>
    </xf>
    <xf numFmtId="0" fontId="2" fillId="0" borderId="13" xfId="0" applyFont="1" applyBorder="1" applyAlignment="1">
      <alignment horizontal="left"/>
    </xf>
    <xf numFmtId="0" fontId="2" fillId="0" borderId="11" xfId="0" applyFont="1" applyBorder="1" applyAlignment="1">
      <alignment horizontal="center"/>
    </xf>
    <xf numFmtId="0" fontId="2" fillId="0" borderId="20" xfId="0" applyFont="1" applyBorder="1" applyAlignment="1">
      <alignment horizontal="center"/>
    </xf>
    <xf numFmtId="164" fontId="2" fillId="0" borderId="11" xfId="0" applyNumberFormat="1" applyFont="1" applyBorder="1" applyAlignment="1">
      <alignment horizontal="center"/>
    </xf>
    <xf numFmtId="164" fontId="2" fillId="0" borderId="12" xfId="0" applyNumberFormat="1" applyFont="1" applyBorder="1" applyAlignment="1">
      <alignment horizontal="center"/>
    </xf>
    <xf numFmtId="164" fontId="2" fillId="0" borderId="20" xfId="0" applyNumberFormat="1" applyFont="1" applyBorder="1" applyAlignment="1">
      <alignment horizontal="center"/>
    </xf>
    <xf numFmtId="166" fontId="2" fillId="0" borderId="19" xfId="0" applyNumberFormat="1" applyFont="1" applyBorder="1" applyAlignment="1">
      <alignment horizontal="left"/>
    </xf>
    <xf numFmtId="166" fontId="2" fillId="0" borderId="12" xfId="0" applyNumberFormat="1" applyFont="1" applyBorder="1" applyAlignment="1">
      <alignment horizontal="left"/>
    </xf>
    <xf numFmtId="166" fontId="2" fillId="0" borderId="13" xfId="0" applyNumberFormat="1" applyFont="1" applyBorder="1" applyAlignment="1">
      <alignment horizontal="left"/>
    </xf>
    <xf numFmtId="0" fontId="2" fillId="0" borderId="24" xfId="0" applyFont="1" applyBorder="1" applyAlignment="1">
      <alignment horizontal="left"/>
    </xf>
    <xf numFmtId="0" fontId="2" fillId="0" borderId="25" xfId="0" applyFont="1" applyBorder="1" applyAlignment="1">
      <alignment horizontal="left"/>
    </xf>
    <xf numFmtId="0" fontId="2" fillId="2" borderId="14" xfId="0" applyFont="1" applyFill="1" applyBorder="1" applyAlignment="1">
      <alignment horizontal="left"/>
    </xf>
    <xf numFmtId="0" fontId="2" fillId="2" borderId="15" xfId="0" applyFont="1" applyFill="1" applyBorder="1" applyAlignment="1">
      <alignment horizontal="left"/>
    </xf>
    <xf numFmtId="0" fontId="2" fillId="2" borderId="16" xfId="0" applyFont="1" applyFill="1" applyBorder="1" applyAlignment="1">
      <alignment horizontal="left"/>
    </xf>
    <xf numFmtId="0" fontId="2" fillId="2" borderId="2" xfId="0" applyFont="1" applyFill="1" applyBorder="1" applyAlignment="1">
      <alignment horizontal="right"/>
    </xf>
    <xf numFmtId="0" fontId="2" fillId="2" borderId="3" xfId="0" applyFont="1" applyFill="1" applyBorder="1" applyAlignment="1">
      <alignment horizontal="right"/>
    </xf>
    <xf numFmtId="0" fontId="2" fillId="2" borderId="3" xfId="0" applyFont="1" applyFill="1" applyBorder="1" applyAlignment="1">
      <alignment horizontal="left"/>
    </xf>
    <xf numFmtId="0" fontId="2" fillId="2" borderId="4" xfId="0" applyFont="1" applyFill="1" applyBorder="1" applyAlignment="1">
      <alignment horizontal="left"/>
    </xf>
    <xf numFmtId="0" fontId="6" fillId="0" borderId="1" xfId="0" applyFont="1" applyBorder="1" applyAlignment="1" applyProtection="1">
      <alignment horizontal="distributed" vertical="top" wrapText="1"/>
      <protection locked="0"/>
    </xf>
    <xf numFmtId="0" fontId="1" fillId="0" borderId="5"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6" fillId="0" borderId="1" xfId="0" applyFont="1" applyBorder="1" applyAlignment="1" applyProtection="1">
      <alignment horizontal="distributed" vertical="top"/>
      <protection locked="0"/>
    </xf>
    <xf numFmtId="166" fontId="6" fillId="0" borderId="1" xfId="0" applyNumberFormat="1" applyFont="1" applyBorder="1" applyAlignment="1" applyProtection="1">
      <alignment horizontal="distributed" vertical="top"/>
      <protection locked="0"/>
    </xf>
    <xf numFmtId="0" fontId="1" fillId="0" borderId="1" xfId="0" applyFont="1" applyBorder="1" applyAlignment="1">
      <alignment horizontal="center"/>
    </xf>
    <xf numFmtId="14" fontId="1" fillId="0" borderId="0" xfId="0" applyNumberFormat="1" applyFont="1" applyAlignment="1">
      <alignment horizontal="center"/>
    </xf>
    <xf numFmtId="0" fontId="1" fillId="0" borderId="1" xfId="0" applyFont="1" applyBorder="1" applyAlignment="1" applyProtection="1">
      <alignment horizontal="center" wrapText="1"/>
      <protection locked="0"/>
    </xf>
    <xf numFmtId="166" fontId="1" fillId="0" borderId="0" xfId="0" applyNumberFormat="1" applyFont="1" applyAlignment="1">
      <alignment horizontal="center" wrapText="1"/>
    </xf>
    <xf numFmtId="0" fontId="2" fillId="0" borderId="0" xfId="0" applyFont="1" applyAlignment="1">
      <alignment horizontal="justify" vertical="center" wrapText="1"/>
    </xf>
    <xf numFmtId="0" fontId="2" fillId="0" borderId="1" xfId="0" applyFont="1" applyBorder="1" applyAlignment="1">
      <alignment horizontal="center" wrapText="1"/>
    </xf>
    <xf numFmtId="0" fontId="1" fillId="0" borderId="0" xfId="0" applyFont="1" applyAlignment="1">
      <alignment horizontal="center" wrapText="1"/>
    </xf>
    <xf numFmtId="0" fontId="2" fillId="0" borderId="0" xfId="0" applyFont="1" applyAlignment="1">
      <alignment horizontal="justify" wrapText="1"/>
    </xf>
    <xf numFmtId="0" fontId="1" fillId="0" borderId="0" xfId="0" applyFont="1" applyAlignment="1">
      <alignment horizontal="justify"/>
    </xf>
    <xf numFmtId="0" fontId="2" fillId="0" borderId="0" xfId="0" applyFont="1" applyAlignment="1">
      <alignment horizontal="center" vertical="center" wrapText="1"/>
    </xf>
    <xf numFmtId="0" fontId="2" fillId="0" borderId="0" xfId="0" applyFont="1" applyAlignment="1">
      <alignment horizontal="distributed" wrapText="1"/>
    </xf>
    <xf numFmtId="0" fontId="1" fillId="0" borderId="9" xfId="0" applyFont="1" applyBorder="1" applyAlignment="1">
      <alignment horizontal="center"/>
    </xf>
    <xf numFmtId="0" fontId="1" fillId="0" borderId="8" xfId="0" applyFont="1" applyBorder="1" applyAlignment="1">
      <alignment horizontal="center"/>
    </xf>
    <xf numFmtId="0" fontId="1" fillId="0" borderId="10" xfId="0" applyFont="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4" fontId="1" fillId="0" borderId="11" xfId="0" applyNumberFormat="1" applyFont="1" applyBorder="1" applyAlignment="1" applyProtection="1">
      <alignment horizontal="center"/>
      <protection locked="0"/>
    </xf>
    <xf numFmtId="4" fontId="1" fillId="0" borderId="12" xfId="0" applyNumberFormat="1" applyFont="1" applyBorder="1" applyAlignment="1" applyProtection="1">
      <alignment horizontal="center"/>
      <protection locked="0"/>
    </xf>
    <xf numFmtId="4" fontId="1" fillId="0" borderId="13" xfId="0" applyNumberFormat="1" applyFont="1" applyBorder="1" applyAlignment="1" applyProtection="1">
      <alignment horizontal="center"/>
      <protection locked="0"/>
    </xf>
    <xf numFmtId="0" fontId="1" fillId="0" borderId="32" xfId="0" applyFont="1" applyBorder="1" applyAlignment="1">
      <alignment horizontal="center"/>
    </xf>
    <xf numFmtId="0" fontId="1" fillId="0" borderId="0" xfId="0" applyFont="1" applyBorder="1" applyAlignment="1">
      <alignment horizontal="center"/>
    </xf>
    <xf numFmtId="0" fontId="1" fillId="0" borderId="33" xfId="0" applyFont="1" applyBorder="1" applyAlignment="1">
      <alignment horizontal="center"/>
    </xf>
    <xf numFmtId="0" fontId="1" fillId="0" borderId="21" xfId="0" applyFont="1" applyBorder="1" applyAlignment="1">
      <alignment horizontal="center"/>
    </xf>
    <xf numFmtId="0" fontId="1" fillId="0" borderId="22" xfId="0" applyFont="1" applyBorder="1" applyAlignment="1">
      <alignment horizontal="center"/>
    </xf>
    <xf numFmtId="0" fontId="1" fillId="0" borderId="25" xfId="0" applyFont="1" applyBorder="1" applyAlignment="1">
      <alignment horizontal="center"/>
    </xf>
    <xf numFmtId="0" fontId="1" fillId="0" borderId="52" xfId="0" applyFont="1" applyBorder="1" applyAlignment="1">
      <alignment horizontal="justify" vertical="center" wrapText="1"/>
    </xf>
    <xf numFmtId="0" fontId="1" fillId="0" borderId="53" xfId="0" applyFont="1" applyBorder="1" applyAlignment="1">
      <alignment horizontal="justify" vertical="center" wrapText="1"/>
    </xf>
    <xf numFmtId="0" fontId="1" fillId="0" borderId="54" xfId="0" applyFont="1" applyBorder="1" applyAlignment="1">
      <alignment horizontal="justify" vertical="center" wrapText="1"/>
    </xf>
    <xf numFmtId="0" fontId="1" fillId="0" borderId="55" xfId="0" applyFont="1" applyBorder="1" applyAlignment="1">
      <alignment horizontal="justify" vertical="center" wrapText="1"/>
    </xf>
    <xf numFmtId="0" fontId="1" fillId="0" borderId="56" xfId="0" applyFont="1" applyBorder="1" applyAlignment="1">
      <alignment horizontal="justify" vertical="center" wrapText="1"/>
    </xf>
    <xf numFmtId="0" fontId="2" fillId="3" borderId="2" xfId="0" applyFont="1" applyFill="1" applyBorder="1" applyAlignment="1">
      <alignment horizontal="center"/>
    </xf>
    <xf numFmtId="0" fontId="2" fillId="3" borderId="3" xfId="0" applyFont="1" applyFill="1" applyBorder="1" applyAlignment="1">
      <alignment horizontal="center"/>
    </xf>
    <xf numFmtId="0" fontId="2" fillId="3" borderId="4" xfId="0" applyFont="1" applyFill="1" applyBorder="1" applyAlignment="1">
      <alignment horizontal="center"/>
    </xf>
    <xf numFmtId="0" fontId="1" fillId="0" borderId="32" xfId="0" applyFont="1" applyBorder="1" applyAlignment="1">
      <alignment horizontal="justify" vertical="top" wrapText="1"/>
    </xf>
    <xf numFmtId="0" fontId="1" fillId="0" borderId="0" xfId="0" applyFont="1" applyBorder="1" applyAlignment="1">
      <alignment horizontal="justify" vertical="top" wrapText="1"/>
    </xf>
    <xf numFmtId="0" fontId="1" fillId="0" borderId="33" xfId="0" applyFont="1" applyBorder="1" applyAlignment="1">
      <alignment horizontal="justify" vertical="top" wrapText="1"/>
    </xf>
    <xf numFmtId="0" fontId="1" fillId="0" borderId="32" xfId="0" applyFont="1" applyBorder="1" applyAlignment="1">
      <alignment horizontal="right"/>
    </xf>
    <xf numFmtId="0" fontId="1" fillId="0" borderId="0" xfId="0" applyFont="1" applyBorder="1" applyAlignment="1">
      <alignment horizontal="right"/>
    </xf>
    <xf numFmtId="165" fontId="1" fillId="0" borderId="0" xfId="0" applyNumberFormat="1" applyFont="1" applyBorder="1" applyAlignment="1">
      <alignment horizontal="left"/>
    </xf>
    <xf numFmtId="165" fontId="1" fillId="0" borderId="33" xfId="0" applyNumberFormat="1" applyFont="1" applyBorder="1" applyAlignment="1">
      <alignment horizontal="left"/>
    </xf>
    <xf numFmtId="4" fontId="2" fillId="0" borderId="1" xfId="0" applyNumberFormat="1" applyFont="1" applyBorder="1" applyAlignment="1">
      <alignment horizontal="center"/>
    </xf>
    <xf numFmtId="0" fontId="2" fillId="0" borderId="1" xfId="0" applyFont="1" applyBorder="1" applyAlignment="1">
      <alignment horizontal="center"/>
    </xf>
    <xf numFmtId="0" fontId="2" fillId="3" borderId="44" xfId="0" applyFont="1" applyFill="1" applyBorder="1" applyAlignment="1">
      <alignment horizontal="center"/>
    </xf>
    <xf numFmtId="0" fontId="2" fillId="3" borderId="45" xfId="0" applyFont="1" applyFill="1" applyBorder="1" applyAlignment="1">
      <alignment horizontal="center"/>
    </xf>
    <xf numFmtId="0" fontId="2" fillId="3" borderId="46" xfId="0" applyFont="1" applyFill="1" applyBorder="1" applyAlignment="1">
      <alignment horizontal="center"/>
    </xf>
    <xf numFmtId="0" fontId="1" fillId="0" borderId="50" xfId="0" applyFont="1" applyBorder="1" applyAlignment="1">
      <alignment horizontal="center"/>
    </xf>
    <xf numFmtId="0" fontId="1" fillId="0" borderId="48" xfId="0" applyFont="1" applyBorder="1" applyAlignment="1">
      <alignment horizontal="center"/>
    </xf>
    <xf numFmtId="0" fontId="1" fillId="0" borderId="49" xfId="0" applyFont="1" applyBorder="1" applyAlignment="1">
      <alignment horizontal="center"/>
    </xf>
    <xf numFmtId="0" fontId="1" fillId="0" borderId="47" xfId="0" applyFont="1" applyBorder="1" applyAlignment="1">
      <alignment horizontal="center"/>
    </xf>
    <xf numFmtId="0" fontId="1" fillId="0" borderId="51" xfId="0" applyFont="1" applyBorder="1" applyAlignment="1">
      <alignment horizontal="center"/>
    </xf>
    <xf numFmtId="0" fontId="1" fillId="0" borderId="1" xfId="0" applyFont="1" applyBorder="1" applyAlignment="1" applyProtection="1">
      <alignment horizontal="left"/>
      <protection locked="0"/>
    </xf>
    <xf numFmtId="0" fontId="1" fillId="0" borderId="5" xfId="0" applyFont="1" applyBorder="1" applyAlignment="1" applyProtection="1">
      <alignment horizontal="center"/>
      <protection locked="0"/>
    </xf>
    <xf numFmtId="0" fontId="1" fillId="0" borderId="7" xfId="0" applyFont="1" applyBorder="1" applyAlignment="1" applyProtection="1">
      <alignment horizontal="center"/>
      <protection locked="0"/>
    </xf>
    <xf numFmtId="43" fontId="1" fillId="0" borderId="1" xfId="0" applyNumberFormat="1" applyFont="1" applyBorder="1" applyAlignment="1" applyProtection="1">
      <alignment horizontal="center"/>
      <protection locked="0"/>
    </xf>
    <xf numFmtId="4" fontId="2" fillId="0" borderId="1" xfId="0" applyNumberFormat="1" applyFont="1" applyBorder="1" applyAlignment="1" applyProtection="1">
      <alignment horizontal="right"/>
      <protection locked="0"/>
    </xf>
    <xf numFmtId="4" fontId="2" fillId="0" borderId="38" xfId="0" applyNumberFormat="1" applyFont="1" applyBorder="1" applyAlignment="1" applyProtection="1">
      <alignment horizontal="right"/>
      <protection locked="0"/>
    </xf>
    <xf numFmtId="0" fontId="2" fillId="0" borderId="39" xfId="0" applyFont="1" applyBorder="1" applyAlignment="1">
      <alignment horizontal="right"/>
    </xf>
    <xf numFmtId="0" fontId="2" fillId="0" borderId="40" xfId="0" applyFont="1" applyBorder="1" applyAlignment="1">
      <alignment horizontal="right"/>
    </xf>
    <xf numFmtId="4" fontId="2" fillId="0" borderId="40" xfId="0" applyNumberFormat="1" applyFont="1" applyBorder="1" applyAlignment="1">
      <alignment horizontal="right"/>
    </xf>
    <xf numFmtId="0" fontId="2" fillId="0" borderId="41" xfId="0" applyFont="1" applyBorder="1" applyAlignment="1">
      <alignment horizontal="right"/>
    </xf>
    <xf numFmtId="0" fontId="2" fillId="0" borderId="2" xfId="0" applyFont="1" applyFill="1" applyBorder="1" applyAlignment="1">
      <alignment horizontal="left"/>
    </xf>
    <xf numFmtId="0" fontId="2" fillId="0" borderId="3" xfId="0" applyFont="1" applyFill="1" applyBorder="1" applyAlignment="1">
      <alignment horizontal="left"/>
    </xf>
    <xf numFmtId="0" fontId="2" fillId="0" borderId="4" xfId="0" applyFont="1" applyFill="1" applyBorder="1" applyAlignment="1">
      <alignment horizontal="left"/>
    </xf>
    <xf numFmtId="0" fontId="1" fillId="0" borderId="1" xfId="0" applyFont="1" applyBorder="1" applyAlignment="1">
      <alignment horizontal="center" vertical="center"/>
    </xf>
    <xf numFmtId="0" fontId="1" fillId="0" borderId="37" xfId="0" applyFont="1" applyBorder="1" applyAlignment="1">
      <alignment horizontal="center"/>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38" xfId="0" applyFont="1" applyBorder="1" applyAlignment="1">
      <alignment horizontal="center" vertical="center" wrapText="1"/>
    </xf>
    <xf numFmtId="0" fontId="6" fillId="3" borderId="34" xfId="0" applyFont="1" applyFill="1" applyBorder="1" applyAlignment="1">
      <alignment horizontal="center" wrapText="1"/>
    </xf>
    <xf numFmtId="0" fontId="9" fillId="3" borderId="26" xfId="0" applyFont="1" applyFill="1" applyBorder="1" applyAlignment="1">
      <alignment horizontal="center" wrapText="1"/>
    </xf>
    <xf numFmtId="0" fontId="9" fillId="3" borderId="35" xfId="0" applyFont="1" applyFill="1" applyBorder="1" applyAlignment="1">
      <alignment horizontal="center" wrapText="1"/>
    </xf>
    <xf numFmtId="0" fontId="1" fillId="0" borderId="42" xfId="0" applyFont="1" applyBorder="1" applyAlignment="1">
      <alignment horizontal="left"/>
    </xf>
    <xf numFmtId="0" fontId="1" fillId="0" borderId="36" xfId="0" applyFont="1" applyBorder="1" applyAlignment="1">
      <alignment horizontal="left"/>
    </xf>
    <xf numFmtId="0" fontId="1" fillId="0" borderId="43" xfId="0" applyFont="1" applyBorder="1" applyAlignment="1">
      <alignment horizontal="left"/>
    </xf>
    <xf numFmtId="0" fontId="1" fillId="0" borderId="19" xfId="0" applyFont="1" applyBorder="1" applyAlignment="1">
      <alignment horizontal="left"/>
    </xf>
    <xf numFmtId="0" fontId="1" fillId="0" borderId="12" xfId="0" applyFont="1" applyBorder="1" applyAlignment="1">
      <alignment horizontal="left"/>
    </xf>
    <xf numFmtId="4" fontId="2" fillId="0" borderId="12" xfId="0" applyNumberFormat="1" applyFont="1" applyBorder="1" applyAlignment="1">
      <alignment horizontal="left"/>
    </xf>
    <xf numFmtId="4" fontId="2" fillId="0" borderId="20" xfId="0" applyNumberFormat="1" applyFont="1" applyBorder="1" applyAlignment="1">
      <alignment horizontal="left"/>
    </xf>
    <xf numFmtId="0" fontId="2" fillId="0" borderId="17" xfId="0" applyFont="1" applyBorder="1" applyAlignment="1">
      <alignment horizontal="left"/>
    </xf>
    <xf numFmtId="0" fontId="2" fillId="0" borderId="8" xfId="0" applyFont="1" applyBorder="1" applyAlignment="1">
      <alignment horizontal="left"/>
    </xf>
    <xf numFmtId="0" fontId="2" fillId="0" borderId="18" xfId="0" applyFont="1" applyBorder="1" applyAlignment="1">
      <alignment horizontal="left"/>
    </xf>
    <xf numFmtId="0" fontId="6" fillId="0" borderId="55" xfId="0" applyFont="1" applyBorder="1" applyAlignment="1">
      <alignment horizontal="center" vertical="center" wrapText="1"/>
    </xf>
    <xf numFmtId="0" fontId="6" fillId="0" borderId="53" xfId="0" applyFont="1" applyBorder="1" applyAlignment="1">
      <alignment horizontal="center" vertical="center" wrapText="1"/>
    </xf>
    <xf numFmtId="0" fontId="6" fillId="0" borderId="54" xfId="0" applyFont="1" applyBorder="1" applyAlignment="1">
      <alignment horizontal="center" vertical="center" wrapText="1"/>
    </xf>
    <xf numFmtId="167" fontId="6" fillId="0" borderId="24" xfId="0" applyNumberFormat="1" applyFont="1" applyBorder="1" applyAlignment="1">
      <alignment horizontal="center" vertical="center"/>
    </xf>
    <xf numFmtId="167" fontId="6" fillId="0" borderId="22" xfId="0" applyNumberFormat="1" applyFont="1" applyBorder="1" applyAlignment="1">
      <alignment horizontal="center" vertical="center"/>
    </xf>
    <xf numFmtId="167" fontId="6" fillId="0" borderId="23" xfId="0" applyNumberFormat="1" applyFont="1" applyBorder="1" applyAlignment="1">
      <alignment horizontal="center" vertical="center"/>
    </xf>
    <xf numFmtId="0" fontId="6" fillId="0" borderId="40" xfId="0" applyFont="1" applyBorder="1" applyAlignment="1">
      <alignment horizontal="center" vertical="center" wrapText="1"/>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 fillId="0" borderId="38" xfId="0" applyFont="1" applyBorder="1" applyAlignment="1">
      <alignment horizontal="center"/>
    </xf>
    <xf numFmtId="0" fontId="1" fillId="0" borderId="37" xfId="0" applyFont="1" applyBorder="1" applyAlignment="1">
      <alignment horizontal="center" vertical="top"/>
    </xf>
    <xf numFmtId="0" fontId="1" fillId="0" borderId="1" xfId="0" applyFont="1" applyBorder="1" applyAlignment="1">
      <alignment horizontal="center" vertical="top"/>
    </xf>
    <xf numFmtId="0" fontId="1" fillId="0" borderId="38" xfId="0" applyFont="1" applyBorder="1" applyAlignment="1">
      <alignment horizontal="center" vertical="top"/>
    </xf>
    <xf numFmtId="0" fontId="6" fillId="0" borderId="24"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3" xfId="0" applyFont="1" applyBorder="1" applyAlignment="1">
      <alignment horizontal="center" vertical="center" wrapText="1"/>
    </xf>
    <xf numFmtId="0" fontId="11" fillId="0" borderId="55" xfId="0" applyFont="1" applyBorder="1" applyAlignment="1">
      <alignment horizontal="center" vertical="center" wrapText="1"/>
    </xf>
    <xf numFmtId="0" fontId="11" fillId="0" borderId="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56" xfId="0" applyFont="1" applyBorder="1" applyAlignment="1">
      <alignment horizontal="center" vertical="center" wrapText="1"/>
    </xf>
    <xf numFmtId="0" fontId="2" fillId="0" borderId="61" xfId="0" applyFont="1" applyBorder="1" applyAlignment="1">
      <alignment horizontal="distributed" vertical="top"/>
    </xf>
    <xf numFmtId="0" fontId="2" fillId="0" borderId="6" xfId="0" applyFont="1" applyBorder="1" applyAlignment="1">
      <alignment horizontal="distributed" vertical="top"/>
    </xf>
    <xf numFmtId="0" fontId="1" fillId="0" borderId="6" xfId="0" applyFont="1" applyBorder="1" applyAlignment="1">
      <alignment horizontal="justify" vertical="top" wrapText="1"/>
    </xf>
    <xf numFmtId="0" fontId="1" fillId="0" borderId="62" xfId="0" applyFont="1" applyBorder="1" applyAlignment="1">
      <alignment horizontal="justify" vertical="top" wrapText="1"/>
    </xf>
    <xf numFmtId="0" fontId="1" fillId="0" borderId="21" xfId="0" applyFont="1" applyBorder="1" applyAlignment="1" applyProtection="1">
      <alignment horizontal="justify" wrapText="1"/>
      <protection locked="0"/>
    </xf>
    <xf numFmtId="0" fontId="1" fillId="0" borderId="22" xfId="0" applyFont="1" applyBorder="1" applyAlignment="1" applyProtection="1">
      <alignment horizontal="justify" wrapText="1"/>
      <protection locked="0"/>
    </xf>
    <xf numFmtId="0" fontId="1" fillId="0" borderId="25" xfId="0" applyFont="1" applyBorder="1" applyAlignment="1" applyProtection="1">
      <alignment horizontal="justify" wrapText="1"/>
      <protection locked="0"/>
    </xf>
    <xf numFmtId="0" fontId="2" fillId="3" borderId="29" xfId="0" applyFont="1" applyFill="1" applyBorder="1" applyAlignment="1">
      <alignment horizontal="center" wrapText="1"/>
    </xf>
    <xf numFmtId="0" fontId="10" fillId="3" borderId="30" xfId="0" applyFont="1" applyFill="1" applyBorder="1" applyAlignment="1">
      <alignment horizontal="center" wrapText="1"/>
    </xf>
    <xf numFmtId="0" fontId="10" fillId="3" borderId="31" xfId="0" applyFont="1" applyFill="1" applyBorder="1" applyAlignment="1">
      <alignment horizontal="center" wrapText="1"/>
    </xf>
    <xf numFmtId="0" fontId="1" fillId="0" borderId="57" xfId="0" applyFont="1" applyBorder="1" applyAlignment="1">
      <alignment horizontal="justify" vertical="top" wrapText="1"/>
    </xf>
    <xf numFmtId="0" fontId="1" fillId="0" borderId="58" xfId="0" applyFont="1" applyBorder="1" applyAlignment="1">
      <alignment horizontal="justify" vertical="top" wrapText="1"/>
    </xf>
    <xf numFmtId="0" fontId="1" fillId="0" borderId="59" xfId="0" applyFont="1" applyBorder="1" applyAlignment="1">
      <alignment horizontal="justify" vertical="top" wrapText="1"/>
    </xf>
    <xf numFmtId="0" fontId="6" fillId="3" borderId="32" xfId="0" applyFont="1" applyFill="1" applyBorder="1" applyAlignment="1">
      <alignment horizontal="left" wrapText="1"/>
    </xf>
    <xf numFmtId="0" fontId="9" fillId="3" borderId="0" xfId="0" applyFont="1" applyFill="1" applyBorder="1" applyAlignment="1">
      <alignment horizontal="left" wrapText="1"/>
    </xf>
    <xf numFmtId="0" fontId="9" fillId="3" borderId="33" xfId="0" applyFont="1" applyFill="1" applyBorder="1" applyAlignment="1">
      <alignment horizontal="left" wrapText="1"/>
    </xf>
    <xf numFmtId="0" fontId="2" fillId="0" borderId="14" xfId="0" applyFont="1" applyBorder="1" applyAlignment="1">
      <alignment horizontal="distributed" vertical="top"/>
    </xf>
    <xf numFmtId="0" fontId="2" fillId="0" borderId="15" xfId="0" applyFont="1" applyBorder="1" applyAlignment="1">
      <alignment horizontal="distributed" vertical="top"/>
    </xf>
    <xf numFmtId="0" fontId="1" fillId="0" borderId="15" xfId="0" applyFont="1" applyBorder="1" applyAlignment="1">
      <alignment horizontal="justify" vertical="top" wrapText="1"/>
    </xf>
    <xf numFmtId="0" fontId="1" fillId="0" borderId="16" xfId="0" applyFont="1" applyBorder="1" applyAlignment="1">
      <alignment horizontal="justify" vertical="top" wrapText="1"/>
    </xf>
    <xf numFmtId="0" fontId="2" fillId="3" borderId="29" xfId="0" applyFont="1" applyFill="1" applyBorder="1" applyAlignment="1">
      <alignment horizontal="center"/>
    </xf>
    <xf numFmtId="0" fontId="2" fillId="3" borderId="30" xfId="0" applyFont="1" applyFill="1" applyBorder="1" applyAlignment="1">
      <alignment horizontal="center"/>
    </xf>
    <xf numFmtId="0" fontId="2" fillId="3" borderId="31" xfId="0" applyFont="1" applyFill="1" applyBorder="1" applyAlignment="1">
      <alignment horizontal="center"/>
    </xf>
    <xf numFmtId="0" fontId="1" fillId="0" borderId="42" xfId="0" applyFont="1" applyBorder="1" applyAlignment="1">
      <alignment horizontal="justify" wrapText="1"/>
    </xf>
    <xf numFmtId="0" fontId="1" fillId="0" borderId="36" xfId="0" applyFont="1" applyBorder="1" applyAlignment="1">
      <alignment horizontal="justify" wrapText="1"/>
    </xf>
    <xf numFmtId="0" fontId="1" fillId="0" borderId="43" xfId="0" applyFont="1" applyBorder="1" applyAlignment="1">
      <alignment horizontal="justify" wrapText="1"/>
    </xf>
    <xf numFmtId="0" fontId="1" fillId="0" borderId="19" xfId="0" applyFont="1" applyBorder="1" applyAlignment="1" applyProtection="1">
      <alignment horizontal="justify" vertical="top" wrapText="1"/>
      <protection locked="0"/>
    </xf>
    <xf numFmtId="0" fontId="1" fillId="0" borderId="12" xfId="0" applyFont="1" applyBorder="1" applyAlignment="1" applyProtection="1">
      <alignment horizontal="justify" vertical="top" wrapText="1"/>
      <protection locked="0"/>
    </xf>
    <xf numFmtId="0" fontId="1" fillId="0" borderId="20" xfId="0" applyFont="1" applyBorder="1" applyAlignment="1" applyProtection="1">
      <alignment horizontal="justify" vertical="top" wrapText="1"/>
      <protection locked="0"/>
    </xf>
    <xf numFmtId="0" fontId="1" fillId="0" borderId="17" xfId="0" applyFont="1" applyBorder="1" applyAlignment="1">
      <alignment horizontal="justify" wrapText="1"/>
    </xf>
    <xf numFmtId="0" fontId="1" fillId="0" borderId="8" xfId="0" applyFont="1" applyBorder="1" applyAlignment="1">
      <alignment horizontal="justify" wrapText="1"/>
    </xf>
    <xf numFmtId="0" fontId="1" fillId="0" borderId="18" xfId="0" applyFont="1" applyBorder="1" applyAlignment="1">
      <alignment horizontal="justify" wrapText="1"/>
    </xf>
    <xf numFmtId="0" fontId="1" fillId="0" borderId="32" xfId="0" applyFont="1" applyBorder="1" applyAlignment="1" applyProtection="1">
      <alignment horizontal="justify" wrapText="1"/>
      <protection locked="0"/>
    </xf>
    <xf numFmtId="0" fontId="1" fillId="0" borderId="0" xfId="0" applyFont="1" applyBorder="1" applyAlignment="1" applyProtection="1">
      <alignment horizontal="justify" wrapText="1"/>
      <protection locked="0"/>
    </xf>
    <xf numFmtId="0" fontId="1" fillId="0" borderId="33" xfId="0" applyFont="1" applyBorder="1" applyAlignment="1" applyProtection="1">
      <alignment horizontal="justify" wrapText="1"/>
      <protection locked="0"/>
    </xf>
    <xf numFmtId="0" fontId="6" fillId="3" borderId="34" xfId="0" applyFont="1" applyFill="1" applyBorder="1" applyAlignment="1">
      <alignment horizontal="justify" wrapText="1"/>
    </xf>
    <xf numFmtId="0" fontId="9" fillId="3" borderId="26" xfId="0" applyFont="1" applyFill="1" applyBorder="1" applyAlignment="1">
      <alignment horizontal="justify" wrapText="1"/>
    </xf>
    <xf numFmtId="0" fontId="9" fillId="3" borderId="35" xfId="0" applyFont="1" applyFill="1" applyBorder="1" applyAlignment="1">
      <alignment horizontal="justify" wrapText="1"/>
    </xf>
    <xf numFmtId="0" fontId="1" fillId="0" borderId="57" xfId="0" applyFont="1" applyBorder="1" applyAlignment="1" applyProtection="1">
      <alignment horizontal="justify" vertical="top" wrapText="1"/>
      <protection locked="0"/>
    </xf>
    <xf numFmtId="0" fontId="1" fillId="0" borderId="58" xfId="0" applyFont="1" applyBorder="1" applyAlignment="1" applyProtection="1">
      <alignment horizontal="justify" vertical="top" wrapText="1"/>
      <protection locked="0"/>
    </xf>
    <xf numFmtId="0" fontId="1" fillId="0" borderId="59" xfId="0" applyFont="1" applyBorder="1" applyAlignment="1" applyProtection="1">
      <alignment horizontal="justify" vertical="top" wrapText="1"/>
      <protection locked="0"/>
    </xf>
    <xf numFmtId="0" fontId="6" fillId="3" borderId="34" xfId="0" applyFont="1" applyFill="1" applyBorder="1" applyAlignment="1">
      <alignment horizontal="distributed" wrapText="1"/>
    </xf>
    <xf numFmtId="0" fontId="9" fillId="3" borderId="26" xfId="0" applyFont="1" applyFill="1" applyBorder="1" applyAlignment="1">
      <alignment horizontal="distributed" wrapText="1"/>
    </xf>
    <xf numFmtId="0" fontId="9" fillId="3" borderId="35" xfId="0" applyFont="1" applyFill="1" applyBorder="1" applyAlignment="1">
      <alignment horizontal="distributed" wrapText="1"/>
    </xf>
    <xf numFmtId="0" fontId="1" fillId="0" borderId="32" xfId="0" applyFont="1" applyBorder="1" applyAlignment="1">
      <alignment horizontal="left"/>
    </xf>
    <xf numFmtId="0" fontId="1" fillId="0" borderId="0" xfId="0" applyFont="1" applyBorder="1" applyAlignment="1">
      <alignment horizontal="left"/>
    </xf>
    <xf numFmtId="0" fontId="1" fillId="0" borderId="28" xfId="0" applyFont="1" applyBorder="1" applyAlignment="1">
      <alignment horizontal="left"/>
    </xf>
    <xf numFmtId="0" fontId="1" fillId="0" borderId="27" xfId="0" applyFont="1" applyBorder="1" applyAlignment="1">
      <alignment horizontal="left"/>
    </xf>
    <xf numFmtId="0" fontId="1" fillId="0" borderId="33" xfId="0" applyFont="1" applyBorder="1" applyAlignment="1">
      <alignment horizontal="left"/>
    </xf>
    <xf numFmtId="0" fontId="2" fillId="0" borderId="24" xfId="0" applyFont="1" applyBorder="1" applyAlignment="1">
      <alignment horizontal="center"/>
    </xf>
    <xf numFmtId="0" fontId="2" fillId="0" borderId="22" xfId="0" applyFont="1" applyBorder="1" applyAlignment="1">
      <alignment horizontal="center"/>
    </xf>
    <xf numFmtId="0" fontId="2" fillId="0" borderId="25" xfId="0" applyFont="1" applyBorder="1" applyAlignment="1">
      <alignment horizontal="center"/>
    </xf>
    <xf numFmtId="0" fontId="1" fillId="0" borderId="0" xfId="0" applyFont="1" applyAlignment="1">
      <alignment horizontal="right" wrapText="1"/>
    </xf>
    <xf numFmtId="0" fontId="1" fillId="0" borderId="12" xfId="0" applyFont="1" applyBorder="1" applyAlignment="1" applyProtection="1">
      <alignment horizontal="left" wrapText="1"/>
      <protection locked="0"/>
    </xf>
    <xf numFmtId="0" fontId="1" fillId="0" borderId="6" xfId="0" applyFont="1" applyBorder="1" applyAlignment="1" applyProtection="1">
      <alignment horizontal="left" wrapText="1"/>
      <protection locked="0"/>
    </xf>
    <xf numFmtId="0" fontId="1" fillId="0" borderId="0" xfId="0" applyFont="1" applyAlignment="1">
      <alignment horizontal="justify" wrapText="1"/>
    </xf>
    <xf numFmtId="0" fontId="2" fillId="0" borderId="0" xfId="0" applyFont="1" applyAlignment="1">
      <alignment horizontal="center" wrapText="1"/>
    </xf>
  </cellXfs>
  <cellStyles count="2">
    <cellStyle name="Hi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activeCell="B16" sqref="B16"/>
    </sheetView>
  </sheetViews>
  <sheetFormatPr defaultRowHeight="15.75" x14ac:dyDescent="0.25"/>
  <cols>
    <col min="1" max="1" width="49.5703125" style="5" customWidth="1"/>
    <col min="2" max="2" width="81.140625" style="6" customWidth="1"/>
    <col min="3" max="16384" width="9.140625" style="4"/>
  </cols>
  <sheetData>
    <row r="1" spans="1:2" ht="15" x14ac:dyDescent="0.2">
      <c r="A1" s="38" t="s">
        <v>20</v>
      </c>
      <c r="B1" s="38"/>
    </row>
    <row r="2" spans="1:2" x14ac:dyDescent="0.25">
      <c r="B2" s="15"/>
    </row>
    <row r="3" spans="1:2" x14ac:dyDescent="0.25">
      <c r="A3" s="5" t="s">
        <v>21</v>
      </c>
      <c r="B3" s="15">
        <v>2024</v>
      </c>
    </row>
    <row r="4" spans="1:2" x14ac:dyDescent="0.25">
      <c r="A4" s="5" t="s">
        <v>22</v>
      </c>
      <c r="B4" s="15" t="s">
        <v>150</v>
      </c>
    </row>
    <row r="5" spans="1:2" x14ac:dyDescent="0.25">
      <c r="A5" s="5" t="s">
        <v>11</v>
      </c>
      <c r="B5" s="15"/>
    </row>
    <row r="6" spans="1:2" x14ac:dyDescent="0.25">
      <c r="A6" s="5" t="s">
        <v>23</v>
      </c>
      <c r="B6" s="15"/>
    </row>
    <row r="7" spans="1:2" x14ac:dyDescent="0.25">
      <c r="A7" s="5" t="s">
        <v>5</v>
      </c>
      <c r="B7" s="15"/>
    </row>
    <row r="8" spans="1:2" x14ac:dyDescent="0.25">
      <c r="A8" s="5" t="s">
        <v>12</v>
      </c>
      <c r="B8" s="15"/>
    </row>
    <row r="9" spans="1:2" x14ac:dyDescent="0.25">
      <c r="A9" s="5" t="s">
        <v>4</v>
      </c>
      <c r="B9" s="15"/>
    </row>
    <row r="10" spans="1:2" x14ac:dyDescent="0.25">
      <c r="A10" s="5" t="s">
        <v>13</v>
      </c>
      <c r="B10" s="15"/>
    </row>
    <row r="11" spans="1:2" x14ac:dyDescent="0.25">
      <c r="A11" s="5" t="s">
        <v>6</v>
      </c>
      <c r="B11" s="15"/>
    </row>
    <row r="12" spans="1:2" x14ac:dyDescent="0.25">
      <c r="A12" s="5" t="s">
        <v>7</v>
      </c>
      <c r="B12" s="15"/>
    </row>
    <row r="13" spans="1:2" x14ac:dyDescent="0.25">
      <c r="A13" s="5" t="s">
        <v>8</v>
      </c>
      <c r="B13" s="15"/>
    </row>
    <row r="14" spans="1:2" x14ac:dyDescent="0.25">
      <c r="A14" s="5" t="s">
        <v>9</v>
      </c>
      <c r="B14" s="15"/>
    </row>
    <row r="15" spans="1:2" x14ac:dyDescent="0.25">
      <c r="A15" s="5" t="s">
        <v>10</v>
      </c>
      <c r="B15" s="16"/>
    </row>
    <row r="16" spans="1:2" x14ac:dyDescent="0.25">
      <c r="A16" s="5" t="s">
        <v>24</v>
      </c>
      <c r="B16" s="15"/>
    </row>
    <row r="17" spans="1:2" x14ac:dyDescent="0.25">
      <c r="A17" s="5" t="s">
        <v>29</v>
      </c>
      <c r="B17" s="15"/>
    </row>
    <row r="18" spans="1:2" x14ac:dyDescent="0.25">
      <c r="A18" s="5" t="s">
        <v>25</v>
      </c>
      <c r="B18" s="17"/>
    </row>
    <row r="19" spans="1:2" x14ac:dyDescent="0.25">
      <c r="A19" s="5" t="s">
        <v>26</v>
      </c>
      <c r="B19" s="15"/>
    </row>
    <row r="20" spans="1:2" x14ac:dyDescent="0.25">
      <c r="A20" s="5" t="s">
        <v>27</v>
      </c>
      <c r="B20" s="15"/>
    </row>
    <row r="21" spans="1:2" x14ac:dyDescent="0.25">
      <c r="A21" s="5" t="s">
        <v>12</v>
      </c>
      <c r="B21" s="15"/>
    </row>
    <row r="22" spans="1:2" x14ac:dyDescent="0.25">
      <c r="A22" s="5" t="s">
        <v>4</v>
      </c>
      <c r="B22" s="15"/>
    </row>
    <row r="23" spans="1:2" x14ac:dyDescent="0.25">
      <c r="A23" s="5" t="s">
        <v>13</v>
      </c>
      <c r="B23" s="15"/>
    </row>
    <row r="24" spans="1:2" x14ac:dyDescent="0.25">
      <c r="A24" s="5" t="s">
        <v>6</v>
      </c>
      <c r="B24" s="15"/>
    </row>
    <row r="25" spans="1:2" x14ac:dyDescent="0.25">
      <c r="A25" s="5" t="s">
        <v>7</v>
      </c>
      <c r="B25" s="15"/>
    </row>
    <row r="26" spans="1:2" x14ac:dyDescent="0.25">
      <c r="A26" s="5" t="s">
        <v>18</v>
      </c>
      <c r="B26" s="15"/>
    </row>
    <row r="27" spans="1:2" x14ac:dyDescent="0.25">
      <c r="A27" s="5" t="s">
        <v>10</v>
      </c>
      <c r="B27" s="16"/>
    </row>
    <row r="28" spans="1:2" x14ac:dyDescent="0.25">
      <c r="A28" s="5" t="s">
        <v>144</v>
      </c>
      <c r="B28" s="18"/>
    </row>
    <row r="29" spans="1:2" x14ac:dyDescent="0.25">
      <c r="A29" s="5" t="s">
        <v>145</v>
      </c>
      <c r="B29" s="18"/>
    </row>
    <row r="30" spans="1:2" x14ac:dyDescent="0.25">
      <c r="A30" s="5" t="s">
        <v>49</v>
      </c>
      <c r="B30" s="15"/>
    </row>
    <row r="31" spans="1:2" x14ac:dyDescent="0.25">
      <c r="A31" s="5" t="s">
        <v>50</v>
      </c>
      <c r="B31" s="15"/>
    </row>
  </sheetData>
  <sheetProtection password="F3C3" sheet="1" objects="1" scenarios="1" selectLockedCells="1"/>
  <protectedRanges>
    <protectedRange sqref="B3:B31" name="Intervalo1"/>
  </protectedRanges>
  <mergeCells count="1">
    <mergeCell ref="A1:B1"/>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2"/>
  <sheetViews>
    <sheetView workbookViewId="0">
      <selection activeCell="W20" sqref="W20"/>
    </sheetView>
  </sheetViews>
  <sheetFormatPr defaultColWidth="4.140625" defaultRowHeight="15.75" x14ac:dyDescent="0.25"/>
  <cols>
    <col min="1" max="3" width="4.140625" style="1"/>
    <col min="4" max="4" width="4.85546875" style="1" customWidth="1"/>
    <col min="5" max="5" width="5" style="1" customWidth="1"/>
    <col min="6" max="13" width="4.140625" style="1"/>
    <col min="14" max="14" width="4.42578125" style="1" bestFit="1" customWidth="1"/>
    <col min="15" max="20" width="4.140625" style="1"/>
    <col min="21" max="21" width="3.28515625" style="1" customWidth="1"/>
    <col min="22" max="22" width="4.5703125" style="1" customWidth="1"/>
    <col min="23" max="16384" width="4.140625" style="1"/>
  </cols>
  <sheetData>
    <row r="1" spans="1:22" x14ac:dyDescent="0.25">
      <c r="A1" s="46" t="s">
        <v>64</v>
      </c>
      <c r="B1" s="46"/>
      <c r="C1" s="46"/>
      <c r="D1" s="51"/>
      <c r="E1" s="51"/>
      <c r="F1" s="51"/>
      <c r="G1" s="51"/>
      <c r="H1" s="51"/>
      <c r="I1" s="51"/>
      <c r="J1" s="51"/>
      <c r="K1" s="51"/>
      <c r="L1" s="51"/>
      <c r="M1" s="51"/>
      <c r="N1" s="51"/>
      <c r="O1" s="51"/>
      <c r="P1" s="51"/>
      <c r="Q1" s="51"/>
      <c r="R1" s="51"/>
      <c r="S1" s="51"/>
      <c r="T1" s="51"/>
      <c r="U1" s="51"/>
      <c r="V1" s="51"/>
    </row>
    <row r="2" spans="1:22" x14ac:dyDescent="0.25">
      <c r="A2" s="39" t="s">
        <v>65</v>
      </c>
      <c r="B2" s="39"/>
      <c r="C2" s="52" t="s">
        <v>76</v>
      </c>
      <c r="D2" s="52"/>
      <c r="E2" s="52"/>
      <c r="F2" s="52"/>
      <c r="G2" s="52"/>
      <c r="H2" s="52"/>
      <c r="I2" s="52"/>
      <c r="J2" s="52"/>
      <c r="K2" s="52"/>
      <c r="L2" s="52"/>
      <c r="M2" s="52"/>
      <c r="N2" s="52"/>
      <c r="O2" s="52"/>
      <c r="P2" s="52"/>
      <c r="Q2" s="52"/>
      <c r="R2" s="52"/>
      <c r="S2" s="52"/>
      <c r="T2" s="52"/>
      <c r="U2" s="52"/>
      <c r="V2" s="52"/>
    </row>
    <row r="3" spans="1:22" x14ac:dyDescent="0.25">
      <c r="A3" s="19"/>
      <c r="B3" s="19"/>
      <c r="C3" s="20"/>
      <c r="D3" s="20"/>
      <c r="E3" s="20"/>
      <c r="F3" s="20"/>
      <c r="G3" s="20"/>
      <c r="H3" s="20"/>
      <c r="I3" s="20"/>
      <c r="J3" s="20"/>
      <c r="K3" s="20"/>
      <c r="L3" s="20"/>
      <c r="M3" s="20"/>
      <c r="N3" s="20"/>
      <c r="O3" s="20"/>
      <c r="P3" s="20"/>
      <c r="Q3" s="20"/>
      <c r="R3" s="20"/>
      <c r="S3" s="20"/>
      <c r="T3" s="20"/>
      <c r="U3" s="20"/>
      <c r="V3" s="20"/>
    </row>
    <row r="4" spans="1:22" x14ac:dyDescent="0.25">
      <c r="A4" s="19"/>
      <c r="B4" s="19"/>
      <c r="C4" s="20"/>
      <c r="D4" s="20"/>
      <c r="E4" s="20"/>
      <c r="F4" s="20"/>
      <c r="G4" s="20"/>
      <c r="H4" s="20"/>
      <c r="I4" s="20"/>
      <c r="J4" s="20"/>
      <c r="K4" s="20"/>
      <c r="L4" s="20"/>
      <c r="M4" s="20"/>
      <c r="N4" s="20"/>
      <c r="O4" s="20"/>
      <c r="P4" s="20"/>
      <c r="Q4" s="20"/>
      <c r="R4" s="20"/>
      <c r="S4" s="20"/>
      <c r="T4" s="20"/>
      <c r="U4" s="20"/>
      <c r="V4" s="20"/>
    </row>
    <row r="5" spans="1:22" x14ac:dyDescent="0.25">
      <c r="A5" s="19"/>
      <c r="B5" s="19"/>
      <c r="C5" s="20"/>
      <c r="D5" s="20"/>
      <c r="E5" s="20"/>
      <c r="F5" s="20"/>
      <c r="G5" s="20"/>
      <c r="H5" s="20"/>
      <c r="I5" s="20"/>
      <c r="J5" s="20"/>
      <c r="K5" s="20"/>
      <c r="L5" s="20"/>
      <c r="M5" s="20"/>
      <c r="N5" s="20"/>
      <c r="O5" s="20"/>
      <c r="P5" s="20"/>
      <c r="Q5" s="20"/>
      <c r="R5" s="20"/>
      <c r="S5" s="20"/>
      <c r="T5" s="20"/>
      <c r="U5" s="20"/>
      <c r="V5" s="20"/>
    </row>
    <row r="9" spans="1:22" ht="15.75" customHeight="1" x14ac:dyDescent="0.25">
      <c r="D9" s="1" t="s">
        <v>66</v>
      </c>
      <c r="E9" s="53" t="str">
        <f>CONCATENATE(Entrada!B4,",")</f>
        <v>OSC - Proteção Animal,</v>
      </c>
      <c r="F9" s="53"/>
      <c r="G9" s="53"/>
      <c r="H9" s="53"/>
      <c r="I9" s="53"/>
      <c r="J9" s="53"/>
      <c r="K9" s="53"/>
      <c r="L9" s="53"/>
      <c r="M9" s="53"/>
      <c r="N9" s="53"/>
      <c r="O9" s="53"/>
      <c r="P9" s="53"/>
      <c r="Q9" s="53"/>
      <c r="R9" s="53"/>
      <c r="S9" s="53"/>
      <c r="T9" s="46" t="s">
        <v>68</v>
      </c>
      <c r="U9" s="46"/>
      <c r="V9" s="46"/>
    </row>
    <row r="10" spans="1:22" ht="15.75" customHeight="1" x14ac:dyDescent="0.25">
      <c r="A10" s="40" t="s">
        <v>69</v>
      </c>
      <c r="B10" s="40"/>
      <c r="C10" s="40"/>
      <c r="D10" s="40"/>
      <c r="E10" s="50">
        <f>(Entrada!B5)</f>
        <v>0</v>
      </c>
      <c r="F10" s="50"/>
      <c r="G10" s="50"/>
      <c r="H10" s="50"/>
      <c r="I10" s="50"/>
      <c r="J10" s="39" t="s">
        <v>67</v>
      </c>
      <c r="K10" s="39"/>
      <c r="L10" s="39"/>
      <c r="M10" s="40" t="str">
        <f>CONCATENATE(Entrada!B7,", ",Entrada!B8)</f>
        <v xml:space="preserve">, </v>
      </c>
      <c r="N10" s="40"/>
      <c r="O10" s="40"/>
      <c r="P10" s="40"/>
      <c r="Q10" s="40"/>
      <c r="R10" s="40"/>
      <c r="S10" s="40"/>
      <c r="T10" s="40"/>
      <c r="U10" s="40"/>
      <c r="V10" s="40"/>
    </row>
    <row r="11" spans="1:22" ht="16.5" customHeight="1" x14ac:dyDescent="0.25">
      <c r="A11" s="47" t="s">
        <v>70</v>
      </c>
      <c r="B11" s="47"/>
      <c r="C11" s="47">
        <f>Entrada!B9</f>
        <v>0</v>
      </c>
      <c r="D11" s="47"/>
      <c r="E11" s="47"/>
      <c r="F11" s="47"/>
      <c r="G11" s="47"/>
      <c r="H11" s="47"/>
      <c r="I11" s="47"/>
      <c r="J11" s="48" t="s">
        <v>71</v>
      </c>
      <c r="K11" s="48"/>
      <c r="L11" s="48"/>
      <c r="M11" s="48"/>
      <c r="N11" s="48" t="str">
        <f>CONCATENATE(Entrada!B10,",")</f>
        <v>,</v>
      </c>
      <c r="O11" s="48"/>
      <c r="P11" s="48"/>
      <c r="Q11" s="48"/>
      <c r="R11" s="48"/>
      <c r="S11" s="48"/>
      <c r="T11" s="48"/>
      <c r="U11" s="48"/>
      <c r="V11" s="48"/>
    </row>
    <row r="12" spans="1:22" ht="16.5" customHeight="1" x14ac:dyDescent="0.25">
      <c r="A12" s="48" t="s">
        <v>72</v>
      </c>
      <c r="B12" s="48"/>
      <c r="C12" s="48"/>
      <c r="D12" s="48"/>
      <c r="E12" s="48"/>
      <c r="F12" s="48"/>
      <c r="G12" s="48"/>
      <c r="H12" s="40" t="str">
        <f>CONCATENATE(Entrada!B16,", ")</f>
        <v xml:space="preserve">, </v>
      </c>
      <c r="I12" s="40"/>
      <c r="J12" s="40"/>
      <c r="K12" s="40"/>
      <c r="L12" s="40"/>
      <c r="M12" s="40"/>
      <c r="N12" s="40"/>
      <c r="O12" s="40"/>
      <c r="P12" s="40"/>
      <c r="Q12" s="40"/>
      <c r="R12" s="40"/>
      <c r="S12" s="40"/>
      <c r="T12" s="40"/>
      <c r="U12" s="40"/>
      <c r="V12" s="40"/>
    </row>
    <row r="13" spans="1:22" ht="16.5" customHeight="1" x14ac:dyDescent="0.25">
      <c r="A13" s="47" t="str">
        <f>CONCATENATE(Entrada!B17,",")</f>
        <v>,</v>
      </c>
      <c r="B13" s="47"/>
      <c r="C13" s="47"/>
      <c r="D13" s="48" t="s">
        <v>73</v>
      </c>
      <c r="E13" s="48"/>
      <c r="F13" s="48"/>
      <c r="G13" s="48"/>
      <c r="H13" s="48"/>
      <c r="I13" s="48"/>
      <c r="J13" s="49">
        <f>(Entrada!B18)</f>
        <v>0</v>
      </c>
      <c r="K13" s="49"/>
      <c r="L13" s="49"/>
      <c r="M13" s="49"/>
      <c r="N13" s="48" t="s">
        <v>74</v>
      </c>
      <c r="O13" s="48"/>
      <c r="P13" s="48"/>
      <c r="Q13" s="48"/>
      <c r="R13" s="48"/>
      <c r="S13" s="48"/>
      <c r="T13" s="48"/>
      <c r="U13" s="48"/>
      <c r="V13" s="48"/>
    </row>
    <row r="14" spans="1:22" x14ac:dyDescent="0.25">
      <c r="A14" s="46">
        <f>(Entrada!B19)</f>
        <v>0</v>
      </c>
      <c r="B14" s="46"/>
      <c r="C14" s="46"/>
      <c r="D14" s="46"/>
      <c r="E14" s="46"/>
      <c r="F14" s="40" t="s">
        <v>75</v>
      </c>
      <c r="G14" s="40"/>
      <c r="H14" s="40" t="str">
        <f>CONCATENATE(Entrada!B20,", ",Entrada!B21)</f>
        <v xml:space="preserve">, </v>
      </c>
      <c r="I14" s="40"/>
      <c r="J14" s="40"/>
      <c r="K14" s="40"/>
      <c r="L14" s="40"/>
      <c r="M14" s="40"/>
      <c r="N14" s="40"/>
      <c r="O14" s="40"/>
      <c r="P14" s="40"/>
      <c r="Q14" s="40"/>
      <c r="R14" s="40"/>
      <c r="S14" s="40"/>
      <c r="T14" s="40"/>
      <c r="U14" s="40"/>
      <c r="V14" s="40"/>
    </row>
    <row r="15" spans="1:22" x14ac:dyDescent="0.25">
      <c r="A15" s="46" t="s">
        <v>70</v>
      </c>
      <c r="B15" s="46"/>
      <c r="C15" s="47">
        <f>Entrada!B22</f>
        <v>0</v>
      </c>
      <c r="D15" s="47"/>
      <c r="E15" s="47"/>
      <c r="F15" s="47"/>
      <c r="G15" s="47"/>
      <c r="H15" s="47"/>
      <c r="I15" s="47"/>
      <c r="J15" s="48" t="s">
        <v>71</v>
      </c>
      <c r="K15" s="48"/>
      <c r="L15" s="48"/>
      <c r="M15" s="48"/>
      <c r="N15" s="48" t="str">
        <f>CONCATENATE(Entrada!B23,",")</f>
        <v>,</v>
      </c>
      <c r="O15" s="48"/>
      <c r="P15" s="48"/>
      <c r="Q15" s="48"/>
      <c r="R15" s="48"/>
      <c r="S15" s="48"/>
      <c r="T15" s="48"/>
      <c r="U15" s="48"/>
      <c r="V15" s="48"/>
    </row>
    <row r="16" spans="1:22" x14ac:dyDescent="0.25">
      <c r="A16" s="40" t="s">
        <v>77</v>
      </c>
      <c r="B16" s="40"/>
      <c r="C16" s="40"/>
      <c r="D16" s="40"/>
      <c r="E16" s="40"/>
      <c r="F16" s="40"/>
      <c r="G16" s="40"/>
      <c r="H16" s="40"/>
      <c r="I16" s="40"/>
      <c r="J16" s="40"/>
      <c r="K16" s="40"/>
      <c r="L16" s="40"/>
      <c r="M16" s="40"/>
      <c r="N16" s="40"/>
      <c r="O16" s="40"/>
      <c r="P16" s="40"/>
      <c r="Q16" s="40"/>
      <c r="R16" s="40"/>
      <c r="S16" s="40"/>
      <c r="T16" s="40"/>
      <c r="U16" s="40"/>
      <c r="V16" s="40"/>
    </row>
    <row r="17" spans="1:22" s="29" customFormat="1" x14ac:dyDescent="0.25">
      <c r="A17" s="41" t="s">
        <v>78</v>
      </c>
      <c r="B17" s="41"/>
      <c r="C17" s="41"/>
      <c r="D17" s="41"/>
      <c r="E17" s="42" t="str">
        <f>Anexo_X_Plano_Trabalho!$A$22</f>
        <v>SELEÇÃO DE ENTIDADE DE DIREITO PRIVADO, SEM FINS LUCRATIVOS, QUALIFICADA COMO ORGANIZAÇÃO DA SOCIEDADE CIVIL, NOS TERMOS DA LEI FEDERAL Nº 13.019/2014, QUE SE INTERESSE FIRMAR TERMO DE PARCERIA COM O MUNICÍPIO DE SANTA RITA DO SAPUCAÍ, ATRAVÉS DA SECRETARIA MUNICIPAL DE SAÚDE PARA A ATUAÇÃO NA ÁREA DE PROTEÇÃO E CUIDADOS DE ANIMAIS ABANDONADOS EM SITUAÇÃO DE RISCO E/OU VÍTIMAS DE MAUS TRATOS, AÇÕES E CAMPANHAS DE DOAÇÃO E EDUCAÇÃO AMBIENTAL PARA A COMUNIDADE, BEM COMO O CONTROLE POPULACIONAL POR CASTRAÇÃO CIRÚRGICA, PRINCIPALMENTE DOS ANIMAIS SEM PROPRIETÁRIOS CONHECIDOS EM CIRCULAÇÃO NAS VIAS PÚBLICAS.</v>
      </c>
      <c r="F17" s="42"/>
      <c r="G17" s="42"/>
      <c r="H17" s="42"/>
      <c r="I17" s="42"/>
      <c r="J17" s="42"/>
      <c r="K17" s="42"/>
      <c r="L17" s="42"/>
      <c r="M17" s="42"/>
      <c r="N17" s="42"/>
      <c r="O17" s="42"/>
      <c r="P17" s="42"/>
      <c r="Q17" s="42"/>
      <c r="R17" s="42"/>
      <c r="S17" s="42"/>
      <c r="T17" s="42"/>
      <c r="U17" s="42"/>
      <c r="V17" s="42"/>
    </row>
    <row r="18" spans="1:22" s="29" customFormat="1" ht="123" customHeight="1" x14ac:dyDescent="0.25">
      <c r="E18" s="42"/>
      <c r="F18" s="42"/>
      <c r="G18" s="42"/>
      <c r="H18" s="42"/>
      <c r="I18" s="42"/>
      <c r="J18" s="42"/>
      <c r="K18" s="42"/>
      <c r="L18" s="42"/>
      <c r="M18" s="42"/>
      <c r="N18" s="42"/>
      <c r="O18" s="42"/>
      <c r="P18" s="42"/>
      <c r="Q18" s="42"/>
      <c r="R18" s="42"/>
      <c r="S18" s="42"/>
      <c r="T18" s="42"/>
      <c r="U18" s="42"/>
      <c r="V18" s="42"/>
    </row>
    <row r="19" spans="1:22" x14ac:dyDescent="0.25">
      <c r="A19" s="39" t="s">
        <v>79</v>
      </c>
      <c r="B19" s="39"/>
      <c r="C19" s="39"/>
      <c r="D19" s="39"/>
      <c r="E19" s="39"/>
      <c r="F19" s="39"/>
    </row>
    <row r="20" spans="1:22" s="28" customFormat="1" ht="88.5" customHeight="1" x14ac:dyDescent="0.25">
      <c r="A20" s="43"/>
      <c r="B20" s="43"/>
      <c r="C20" s="43"/>
      <c r="D20" s="43"/>
      <c r="E20" s="43"/>
      <c r="F20" s="43"/>
      <c r="G20" s="43"/>
      <c r="H20" s="43"/>
      <c r="I20" s="43"/>
      <c r="J20" s="43"/>
      <c r="K20" s="43"/>
      <c r="L20" s="43"/>
      <c r="M20" s="43"/>
      <c r="N20" s="43"/>
      <c r="O20" s="43"/>
      <c r="P20" s="43"/>
      <c r="Q20" s="43"/>
      <c r="R20" s="43"/>
      <c r="S20" s="43"/>
      <c r="T20" s="43"/>
      <c r="U20" s="43"/>
      <c r="V20" s="43"/>
    </row>
    <row r="21" spans="1:22" ht="15" customHeight="1" x14ac:dyDescent="0.25">
      <c r="A21" s="22"/>
      <c r="B21" s="22"/>
      <c r="C21" s="22"/>
      <c r="D21" s="22"/>
      <c r="E21" s="22"/>
      <c r="F21" s="22"/>
      <c r="G21" s="22"/>
      <c r="H21" s="22"/>
      <c r="I21" s="22"/>
      <c r="J21" s="22"/>
      <c r="K21" s="22"/>
      <c r="L21" s="22"/>
      <c r="M21" s="22"/>
      <c r="N21" s="22"/>
      <c r="O21" s="22"/>
      <c r="P21" s="22"/>
      <c r="Q21" s="22"/>
      <c r="R21" s="22"/>
      <c r="S21" s="22"/>
      <c r="T21" s="22"/>
      <c r="U21" s="22"/>
      <c r="V21" s="22"/>
    </row>
    <row r="22" spans="1:22" ht="15.75" customHeight="1" x14ac:dyDescent="0.25">
      <c r="A22" s="22"/>
      <c r="B22" s="22"/>
      <c r="C22" s="22"/>
      <c r="D22" s="22"/>
      <c r="E22" s="22"/>
      <c r="F22" s="22"/>
      <c r="G22" s="22"/>
      <c r="H22" s="22"/>
      <c r="I22" s="22"/>
      <c r="J22" s="22"/>
      <c r="K22" s="22"/>
      <c r="L22" s="22"/>
      <c r="M22" s="22"/>
      <c r="N22" s="22"/>
      <c r="O22" s="22"/>
      <c r="P22" s="22"/>
      <c r="Q22" s="22"/>
      <c r="R22" s="22"/>
      <c r="S22" s="22"/>
      <c r="T22" s="22"/>
      <c r="U22" s="22"/>
      <c r="V22" s="22"/>
    </row>
    <row r="25" spans="1:22" x14ac:dyDescent="0.25">
      <c r="A25" s="44" t="s">
        <v>57</v>
      </c>
      <c r="B25" s="44"/>
      <c r="C25" s="44"/>
      <c r="D25" s="44"/>
      <c r="E25" s="44"/>
      <c r="F25" s="44"/>
      <c r="G25" s="44"/>
      <c r="H25" s="44"/>
      <c r="I25" s="44"/>
      <c r="J25" s="44"/>
      <c r="K25" s="44"/>
      <c r="L25" s="45">
        <f ca="1">TODAY()</f>
        <v>45386</v>
      </c>
      <c r="M25" s="45"/>
      <c r="N25" s="45"/>
      <c r="O25" s="45"/>
      <c r="P25" s="45"/>
      <c r="Q25" s="45"/>
      <c r="R25" s="45"/>
      <c r="S25" s="45"/>
      <c r="T25" s="45"/>
      <c r="U25" s="45"/>
      <c r="V25" s="45"/>
    </row>
    <row r="31" spans="1:22" x14ac:dyDescent="0.25">
      <c r="A31" s="39">
        <f>(Entrada!B16)</f>
        <v>0</v>
      </c>
      <c r="B31" s="39"/>
      <c r="C31" s="39"/>
      <c r="D31" s="39"/>
      <c r="E31" s="39"/>
      <c r="F31" s="39"/>
      <c r="G31" s="39"/>
      <c r="H31" s="39"/>
      <c r="I31" s="39"/>
      <c r="J31" s="39"/>
      <c r="K31" s="39"/>
      <c r="L31" s="39"/>
      <c r="M31" s="39"/>
      <c r="N31" s="39"/>
      <c r="O31" s="39"/>
      <c r="P31" s="39"/>
      <c r="Q31" s="39"/>
      <c r="R31" s="39"/>
      <c r="S31" s="39"/>
      <c r="T31" s="39"/>
      <c r="U31" s="39"/>
      <c r="V31" s="39"/>
    </row>
    <row r="32" spans="1:22" x14ac:dyDescent="0.25">
      <c r="A32" s="39" t="str">
        <f>CONCATENATE(Entrada!B17," do(a) ",Entrada!B4)</f>
        <v xml:space="preserve"> do(a) OSC - Proteção Animal</v>
      </c>
      <c r="B32" s="39"/>
      <c r="C32" s="39"/>
      <c r="D32" s="39"/>
      <c r="E32" s="39"/>
      <c r="F32" s="39"/>
      <c r="G32" s="39"/>
      <c r="H32" s="39"/>
      <c r="I32" s="39"/>
      <c r="J32" s="39"/>
      <c r="K32" s="39"/>
      <c r="L32" s="39"/>
      <c r="M32" s="39"/>
      <c r="N32" s="39"/>
      <c r="O32" s="39"/>
      <c r="P32" s="39"/>
      <c r="Q32" s="39"/>
      <c r="R32" s="39"/>
      <c r="S32" s="39"/>
      <c r="T32" s="39"/>
      <c r="U32" s="39"/>
      <c r="V32" s="39"/>
    </row>
  </sheetData>
  <sheetProtection password="F3C3" sheet="1" objects="1" scenarios="1" formatRows="0" selectLockedCells="1"/>
  <protectedRanges>
    <protectedRange sqref="D1" name="Intervalo1"/>
  </protectedRanges>
  <mergeCells count="36">
    <mergeCell ref="A1:C1"/>
    <mergeCell ref="D1:V1"/>
    <mergeCell ref="A2:B2"/>
    <mergeCell ref="C2:V2"/>
    <mergeCell ref="E9:S9"/>
    <mergeCell ref="T9:V9"/>
    <mergeCell ref="A10:D10"/>
    <mergeCell ref="E10:I10"/>
    <mergeCell ref="J10:L10"/>
    <mergeCell ref="M10:V10"/>
    <mergeCell ref="A11:B11"/>
    <mergeCell ref="C11:I11"/>
    <mergeCell ref="J11:M11"/>
    <mergeCell ref="N11:V11"/>
    <mergeCell ref="A12:G12"/>
    <mergeCell ref="H12:V12"/>
    <mergeCell ref="A13:C13"/>
    <mergeCell ref="D13:I13"/>
    <mergeCell ref="J13:M13"/>
    <mergeCell ref="N13:V13"/>
    <mergeCell ref="A14:E14"/>
    <mergeCell ref="F14:G14"/>
    <mergeCell ref="H14:V14"/>
    <mergeCell ref="A15:B15"/>
    <mergeCell ref="C15:I15"/>
    <mergeCell ref="J15:M15"/>
    <mergeCell ref="N15:V15"/>
    <mergeCell ref="A31:V31"/>
    <mergeCell ref="A32:V32"/>
    <mergeCell ref="A16:V16"/>
    <mergeCell ref="A17:D17"/>
    <mergeCell ref="E17:V18"/>
    <mergeCell ref="A19:F19"/>
    <mergeCell ref="A20:V20"/>
    <mergeCell ref="A25:K25"/>
    <mergeCell ref="L25:V25"/>
  </mergeCells>
  <printOptions horizontalCentered="1"/>
  <pageMargins left="0.51181102362204722" right="0.51181102362204722" top="0.78740157480314965" bottom="0.78740157480314965" header="0.31496062992125984" footer="0.31496062992125984"/>
  <pageSetup paperSize="9" scale="95"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7"/>
  <sheetViews>
    <sheetView workbookViewId="0">
      <selection activeCell="G8" sqref="G8:V8"/>
    </sheetView>
  </sheetViews>
  <sheetFormatPr defaultColWidth="4.140625" defaultRowHeight="15.75" x14ac:dyDescent="0.25"/>
  <cols>
    <col min="1" max="16384" width="4.140625" style="1"/>
  </cols>
  <sheetData>
    <row r="1" spans="1:22" x14ac:dyDescent="0.25">
      <c r="A1" s="50" t="s">
        <v>36</v>
      </c>
      <c r="B1" s="50"/>
      <c r="C1" s="50"/>
      <c r="D1" s="50"/>
      <c r="E1" s="50"/>
      <c r="F1" s="50"/>
      <c r="G1" s="50"/>
      <c r="H1" s="50"/>
      <c r="I1" s="50"/>
      <c r="J1" s="50"/>
      <c r="K1" s="50"/>
      <c r="L1" s="50"/>
      <c r="M1" s="50"/>
      <c r="N1" s="50"/>
      <c r="O1" s="50"/>
      <c r="P1" s="50"/>
      <c r="Q1" s="50"/>
      <c r="R1" s="50"/>
      <c r="S1" s="50"/>
      <c r="T1" s="50"/>
      <c r="U1" s="50"/>
      <c r="V1" s="50"/>
    </row>
    <row r="2" spans="1:22" ht="16.5" thickBot="1" x14ac:dyDescent="0.3"/>
    <row r="3" spans="1:22" ht="16.5" thickBot="1" x14ac:dyDescent="0.3">
      <c r="A3" s="88" t="s">
        <v>0</v>
      </c>
      <c r="B3" s="89"/>
      <c r="C3" s="89"/>
      <c r="D3" s="89"/>
      <c r="E3" s="89"/>
      <c r="F3" s="89"/>
      <c r="G3" s="89"/>
      <c r="H3" s="89"/>
      <c r="I3" s="89"/>
      <c r="J3" s="89"/>
      <c r="K3" s="89"/>
      <c r="L3" s="90">
        <f>(Entrada!B3)</f>
        <v>2024</v>
      </c>
      <c r="M3" s="90"/>
      <c r="N3" s="90"/>
      <c r="O3" s="90"/>
      <c r="P3" s="90"/>
      <c r="Q3" s="90"/>
      <c r="R3" s="90"/>
      <c r="S3" s="90"/>
      <c r="T3" s="90"/>
      <c r="U3" s="90"/>
      <c r="V3" s="91"/>
    </row>
    <row r="4" spans="1:22" x14ac:dyDescent="0.25">
      <c r="A4" s="85" t="s">
        <v>1</v>
      </c>
      <c r="B4" s="86"/>
      <c r="C4" s="86"/>
      <c r="D4" s="86"/>
      <c r="E4" s="86"/>
      <c r="F4" s="86"/>
      <c r="G4" s="86"/>
      <c r="H4" s="86"/>
      <c r="I4" s="86"/>
      <c r="J4" s="86"/>
      <c r="K4" s="86"/>
      <c r="L4" s="86"/>
      <c r="M4" s="86"/>
      <c r="N4" s="86"/>
      <c r="O4" s="86"/>
      <c r="P4" s="86"/>
      <c r="Q4" s="86"/>
      <c r="R4" s="86"/>
      <c r="S4" s="86"/>
      <c r="T4" s="86"/>
      <c r="U4" s="86"/>
      <c r="V4" s="87"/>
    </row>
    <row r="5" spans="1:22" x14ac:dyDescent="0.25">
      <c r="A5" s="64" t="s">
        <v>2</v>
      </c>
      <c r="B5" s="65"/>
      <c r="C5" s="65"/>
      <c r="D5" s="65"/>
      <c r="E5" s="65"/>
      <c r="F5" s="65"/>
      <c r="G5" s="65"/>
      <c r="H5" s="65"/>
      <c r="I5" s="65"/>
      <c r="J5" s="65"/>
      <c r="K5" s="65"/>
      <c r="L5" s="65"/>
      <c r="M5" s="65"/>
      <c r="N5" s="65"/>
      <c r="O5" s="65"/>
      <c r="P5" s="65"/>
      <c r="Q5" s="65"/>
      <c r="R5" s="65"/>
      <c r="S5" s="65"/>
      <c r="T5" s="65"/>
      <c r="U5" s="65"/>
      <c r="V5" s="67"/>
    </row>
    <row r="6" spans="1:22" x14ac:dyDescent="0.25">
      <c r="A6" s="62" t="str">
        <f>(Entrada!B4)</f>
        <v>OSC - Proteção Animal</v>
      </c>
      <c r="B6" s="63"/>
      <c r="C6" s="63"/>
      <c r="D6" s="63"/>
      <c r="E6" s="63"/>
      <c r="F6" s="63"/>
      <c r="G6" s="63"/>
      <c r="H6" s="63"/>
      <c r="I6" s="63"/>
      <c r="J6" s="63"/>
      <c r="K6" s="63"/>
      <c r="L6" s="63"/>
      <c r="M6" s="63"/>
      <c r="N6" s="63"/>
      <c r="O6" s="63"/>
      <c r="P6" s="63"/>
      <c r="Q6" s="63"/>
      <c r="R6" s="63"/>
      <c r="S6" s="63"/>
      <c r="T6" s="63"/>
      <c r="U6" s="63"/>
      <c r="V6" s="69"/>
    </row>
    <row r="7" spans="1:22" x14ac:dyDescent="0.25">
      <c r="A7" s="64" t="s">
        <v>11</v>
      </c>
      <c r="B7" s="65"/>
      <c r="C7" s="65"/>
      <c r="D7" s="65"/>
      <c r="E7" s="65"/>
      <c r="F7" s="65"/>
      <c r="G7" s="66" t="s">
        <v>3</v>
      </c>
      <c r="H7" s="65"/>
      <c r="I7" s="65"/>
      <c r="J7" s="65"/>
      <c r="K7" s="65"/>
      <c r="L7" s="65"/>
      <c r="M7" s="65"/>
      <c r="N7" s="65"/>
      <c r="O7" s="65"/>
      <c r="P7" s="65"/>
      <c r="Q7" s="65"/>
      <c r="R7" s="65"/>
      <c r="S7" s="65"/>
      <c r="T7" s="65"/>
      <c r="U7" s="65"/>
      <c r="V7" s="67"/>
    </row>
    <row r="8" spans="1:22" x14ac:dyDescent="0.25">
      <c r="A8" s="62">
        <f>(Entrada!B5)</f>
        <v>0</v>
      </c>
      <c r="B8" s="63"/>
      <c r="C8" s="63"/>
      <c r="D8" s="63"/>
      <c r="E8" s="63"/>
      <c r="F8" s="63"/>
      <c r="G8" s="68">
        <f>(Entrada!B6)</f>
        <v>0</v>
      </c>
      <c r="H8" s="63"/>
      <c r="I8" s="63"/>
      <c r="J8" s="63"/>
      <c r="K8" s="63"/>
      <c r="L8" s="63"/>
      <c r="M8" s="63"/>
      <c r="N8" s="63"/>
      <c r="O8" s="63"/>
      <c r="P8" s="63"/>
      <c r="Q8" s="63"/>
      <c r="R8" s="63"/>
      <c r="S8" s="63"/>
      <c r="T8" s="63"/>
      <c r="U8" s="63"/>
      <c r="V8" s="69"/>
    </row>
    <row r="9" spans="1:22" x14ac:dyDescent="0.25">
      <c r="A9" s="64" t="s">
        <v>5</v>
      </c>
      <c r="B9" s="65"/>
      <c r="C9" s="65"/>
      <c r="D9" s="65"/>
      <c r="E9" s="65"/>
      <c r="F9" s="65"/>
      <c r="G9" s="65"/>
      <c r="H9" s="65"/>
      <c r="I9" s="65"/>
      <c r="J9" s="65"/>
      <c r="K9" s="65"/>
      <c r="L9" s="65"/>
      <c r="M9" s="65"/>
      <c r="N9" s="65"/>
      <c r="O9" s="65"/>
      <c r="P9" s="65"/>
      <c r="Q9" s="65"/>
      <c r="R9" s="65"/>
      <c r="S9" s="70"/>
      <c r="T9" s="66" t="s">
        <v>12</v>
      </c>
      <c r="U9" s="65"/>
      <c r="V9" s="67"/>
    </row>
    <row r="10" spans="1:22" x14ac:dyDescent="0.25">
      <c r="A10" s="62">
        <f>(Entrada!B7)</f>
        <v>0</v>
      </c>
      <c r="B10" s="63"/>
      <c r="C10" s="63"/>
      <c r="D10" s="63"/>
      <c r="E10" s="63"/>
      <c r="F10" s="63"/>
      <c r="G10" s="63"/>
      <c r="H10" s="63"/>
      <c r="I10" s="63"/>
      <c r="J10" s="63"/>
      <c r="K10" s="63"/>
      <c r="L10" s="63"/>
      <c r="M10" s="63"/>
      <c r="N10" s="63"/>
      <c r="O10" s="63"/>
      <c r="P10" s="63"/>
      <c r="Q10" s="63"/>
      <c r="R10" s="63"/>
      <c r="S10" s="74"/>
      <c r="T10" s="75">
        <f>(Entrada!B8)</f>
        <v>0</v>
      </c>
      <c r="U10" s="72"/>
      <c r="V10" s="76"/>
    </row>
    <row r="11" spans="1:22" x14ac:dyDescent="0.25">
      <c r="A11" s="64" t="s">
        <v>4</v>
      </c>
      <c r="B11" s="65"/>
      <c r="C11" s="65"/>
      <c r="D11" s="65"/>
      <c r="E11" s="65"/>
      <c r="F11" s="65"/>
      <c r="G11" s="65"/>
      <c r="H11" s="65"/>
      <c r="I11" s="70"/>
      <c r="J11" s="66" t="s">
        <v>13</v>
      </c>
      <c r="K11" s="65"/>
      <c r="L11" s="65"/>
      <c r="M11" s="65"/>
      <c r="N11" s="65"/>
      <c r="O11" s="65"/>
      <c r="P11" s="65"/>
      <c r="Q11" s="65"/>
      <c r="R11" s="70"/>
      <c r="S11" s="66" t="s">
        <v>6</v>
      </c>
      <c r="T11" s="65"/>
      <c r="U11" s="65"/>
      <c r="V11" s="67"/>
    </row>
    <row r="12" spans="1:22" x14ac:dyDescent="0.25">
      <c r="A12" s="62">
        <f>(Entrada!B9)</f>
        <v>0</v>
      </c>
      <c r="B12" s="63"/>
      <c r="C12" s="63"/>
      <c r="D12" s="63"/>
      <c r="E12" s="63"/>
      <c r="F12" s="63"/>
      <c r="G12" s="63"/>
      <c r="H12" s="63"/>
      <c r="I12" s="74"/>
      <c r="J12" s="68">
        <f>(Entrada!B10)</f>
        <v>0</v>
      </c>
      <c r="K12" s="63"/>
      <c r="L12" s="63"/>
      <c r="M12" s="63"/>
      <c r="N12" s="63"/>
      <c r="O12" s="63"/>
      <c r="P12" s="63"/>
      <c r="Q12" s="63"/>
      <c r="R12" s="74"/>
      <c r="S12" s="77">
        <f>(Entrada!B11)</f>
        <v>0</v>
      </c>
      <c r="T12" s="78"/>
      <c r="U12" s="78"/>
      <c r="V12" s="79"/>
    </row>
    <row r="13" spans="1:22" x14ac:dyDescent="0.25">
      <c r="A13" s="64" t="s">
        <v>7</v>
      </c>
      <c r="B13" s="65"/>
      <c r="C13" s="65"/>
      <c r="D13" s="65"/>
      <c r="E13" s="65"/>
      <c r="F13" s="65"/>
      <c r="G13" s="65"/>
      <c r="H13" s="65"/>
      <c r="I13" s="65"/>
      <c r="J13" s="65"/>
      <c r="K13" s="70"/>
      <c r="L13" s="66" t="s">
        <v>8</v>
      </c>
      <c r="M13" s="65"/>
      <c r="N13" s="65"/>
      <c r="O13" s="65"/>
      <c r="P13" s="65"/>
      <c r="Q13" s="65"/>
      <c r="R13" s="65"/>
      <c r="S13" s="65"/>
      <c r="T13" s="65"/>
      <c r="U13" s="65"/>
      <c r="V13" s="67"/>
    </row>
    <row r="14" spans="1:22" x14ac:dyDescent="0.25">
      <c r="A14" s="71">
        <f>(Entrada!B12)</f>
        <v>0</v>
      </c>
      <c r="B14" s="72"/>
      <c r="C14" s="72"/>
      <c r="D14" s="72"/>
      <c r="E14" s="72"/>
      <c r="F14" s="72"/>
      <c r="G14" s="72"/>
      <c r="H14" s="72"/>
      <c r="I14" s="72"/>
      <c r="J14" s="72"/>
      <c r="K14" s="73"/>
      <c r="L14" s="75">
        <f>(Entrada!B13)</f>
        <v>0</v>
      </c>
      <c r="M14" s="72"/>
      <c r="N14" s="72"/>
      <c r="O14" s="72"/>
      <c r="P14" s="72"/>
      <c r="Q14" s="72"/>
      <c r="R14" s="72"/>
      <c r="S14" s="72"/>
      <c r="T14" s="72"/>
      <c r="U14" s="72"/>
      <c r="V14" s="76"/>
    </row>
    <row r="15" spans="1:22" x14ac:dyDescent="0.25">
      <c r="A15" s="64" t="s">
        <v>9</v>
      </c>
      <c r="B15" s="65"/>
      <c r="C15" s="65"/>
      <c r="D15" s="65"/>
      <c r="E15" s="65"/>
      <c r="F15" s="65"/>
      <c r="G15" s="65"/>
      <c r="H15" s="65"/>
      <c r="I15" s="65"/>
      <c r="J15" s="65"/>
      <c r="K15" s="70"/>
      <c r="L15" s="66" t="s">
        <v>10</v>
      </c>
      <c r="M15" s="65"/>
      <c r="N15" s="65"/>
      <c r="O15" s="65"/>
      <c r="P15" s="65"/>
      <c r="Q15" s="65"/>
      <c r="R15" s="65"/>
      <c r="S15" s="65"/>
      <c r="T15" s="65"/>
      <c r="U15" s="65"/>
      <c r="V15" s="67"/>
    </row>
    <row r="16" spans="1:22" ht="16.5" thickBot="1" x14ac:dyDescent="0.3">
      <c r="A16" s="57">
        <f>(Entrada!B14)</f>
        <v>0</v>
      </c>
      <c r="B16" s="58"/>
      <c r="C16" s="58"/>
      <c r="D16" s="58"/>
      <c r="E16" s="58"/>
      <c r="F16" s="58"/>
      <c r="G16" s="58"/>
      <c r="H16" s="58"/>
      <c r="I16" s="58"/>
      <c r="J16" s="58"/>
      <c r="K16" s="59"/>
      <c r="L16" s="83">
        <f>(Entrada!B15)</f>
        <v>0</v>
      </c>
      <c r="M16" s="58"/>
      <c r="N16" s="58"/>
      <c r="O16" s="58"/>
      <c r="P16" s="58"/>
      <c r="Q16" s="58"/>
      <c r="R16" s="58"/>
      <c r="S16" s="58"/>
      <c r="T16" s="58"/>
      <c r="U16" s="58"/>
      <c r="V16" s="84"/>
    </row>
    <row r="17" spans="1:22" x14ac:dyDescent="0.25">
      <c r="A17" s="85" t="s">
        <v>14</v>
      </c>
      <c r="B17" s="86"/>
      <c r="C17" s="86"/>
      <c r="D17" s="86"/>
      <c r="E17" s="86"/>
      <c r="F17" s="86"/>
      <c r="G17" s="86"/>
      <c r="H17" s="86"/>
      <c r="I17" s="86"/>
      <c r="J17" s="86"/>
      <c r="K17" s="86"/>
      <c r="L17" s="86"/>
      <c r="M17" s="86"/>
      <c r="N17" s="86"/>
      <c r="O17" s="86"/>
      <c r="P17" s="86"/>
      <c r="Q17" s="86"/>
      <c r="R17" s="86"/>
      <c r="S17" s="86"/>
      <c r="T17" s="86"/>
      <c r="U17" s="86"/>
      <c r="V17" s="87"/>
    </row>
    <row r="18" spans="1:22" x14ac:dyDescent="0.25">
      <c r="A18" s="64" t="s">
        <v>15</v>
      </c>
      <c r="B18" s="65"/>
      <c r="C18" s="65"/>
      <c r="D18" s="65"/>
      <c r="E18" s="65"/>
      <c r="F18" s="65"/>
      <c r="G18" s="65"/>
      <c r="H18" s="65"/>
      <c r="I18" s="65"/>
      <c r="J18" s="65"/>
      <c r="K18" s="65"/>
      <c r="L18" s="65"/>
      <c r="M18" s="65"/>
      <c r="N18" s="65"/>
      <c r="O18" s="65"/>
      <c r="P18" s="65"/>
      <c r="Q18" s="65"/>
      <c r="R18" s="65"/>
      <c r="S18" s="65"/>
      <c r="T18" s="65"/>
      <c r="U18" s="65"/>
      <c r="V18" s="67"/>
    </row>
    <row r="19" spans="1:22" x14ac:dyDescent="0.25">
      <c r="A19" s="62">
        <f>(Entrada!B16)</f>
        <v>0</v>
      </c>
      <c r="B19" s="63"/>
      <c r="C19" s="63"/>
      <c r="D19" s="63"/>
      <c r="E19" s="63"/>
      <c r="F19" s="63"/>
      <c r="G19" s="63"/>
      <c r="H19" s="63"/>
      <c r="I19" s="63"/>
      <c r="J19" s="63"/>
      <c r="K19" s="63"/>
      <c r="L19" s="63"/>
      <c r="M19" s="63"/>
      <c r="N19" s="63"/>
      <c r="O19" s="63"/>
      <c r="P19" s="63"/>
      <c r="Q19" s="63"/>
      <c r="R19" s="63"/>
      <c r="S19" s="63"/>
      <c r="T19" s="63"/>
      <c r="U19" s="63"/>
      <c r="V19" s="69"/>
    </row>
    <row r="20" spans="1:22" x14ac:dyDescent="0.25">
      <c r="A20" s="64" t="s">
        <v>16</v>
      </c>
      <c r="B20" s="65"/>
      <c r="C20" s="65"/>
      <c r="D20" s="65"/>
      <c r="E20" s="65"/>
      <c r="F20" s="65"/>
      <c r="G20" s="65"/>
      <c r="H20" s="65"/>
      <c r="I20" s="65"/>
      <c r="J20" s="65"/>
      <c r="K20" s="70"/>
      <c r="L20" s="66" t="s">
        <v>17</v>
      </c>
      <c r="M20" s="65"/>
      <c r="N20" s="65"/>
      <c r="O20" s="65"/>
      <c r="P20" s="65"/>
      <c r="Q20" s="65"/>
      <c r="R20" s="65"/>
      <c r="S20" s="65"/>
      <c r="T20" s="65"/>
      <c r="U20" s="65"/>
      <c r="V20" s="67"/>
    </row>
    <row r="21" spans="1:22" x14ac:dyDescent="0.25">
      <c r="A21" s="80">
        <f>(Entrada!B18)</f>
        <v>0</v>
      </c>
      <c r="B21" s="81"/>
      <c r="C21" s="81"/>
      <c r="D21" s="81"/>
      <c r="E21" s="81"/>
      <c r="F21" s="81"/>
      <c r="G21" s="81"/>
      <c r="H21" s="81"/>
      <c r="I21" s="81"/>
      <c r="J21" s="81"/>
      <c r="K21" s="82"/>
      <c r="L21" s="68">
        <f>(Entrada!B19)</f>
        <v>0</v>
      </c>
      <c r="M21" s="63"/>
      <c r="N21" s="63"/>
      <c r="O21" s="63"/>
      <c r="P21" s="63"/>
      <c r="Q21" s="63"/>
      <c r="R21" s="63"/>
      <c r="S21" s="63"/>
      <c r="T21" s="63"/>
      <c r="U21" s="63"/>
      <c r="V21" s="69"/>
    </row>
    <row r="22" spans="1:22" x14ac:dyDescent="0.25">
      <c r="A22" s="64" t="s">
        <v>5</v>
      </c>
      <c r="B22" s="65"/>
      <c r="C22" s="65"/>
      <c r="D22" s="65"/>
      <c r="E22" s="65"/>
      <c r="F22" s="65"/>
      <c r="G22" s="65"/>
      <c r="H22" s="65"/>
      <c r="I22" s="65"/>
      <c r="J22" s="65"/>
      <c r="K22" s="65"/>
      <c r="L22" s="65"/>
      <c r="M22" s="65"/>
      <c r="N22" s="65"/>
      <c r="O22" s="65"/>
      <c r="P22" s="65"/>
      <c r="Q22" s="65"/>
      <c r="R22" s="65"/>
      <c r="S22" s="70"/>
      <c r="T22" s="66" t="s">
        <v>12</v>
      </c>
      <c r="U22" s="65"/>
      <c r="V22" s="67"/>
    </row>
    <row r="23" spans="1:22" x14ac:dyDescent="0.25">
      <c r="A23" s="62">
        <f>(Entrada!B20)</f>
        <v>0</v>
      </c>
      <c r="B23" s="63"/>
      <c r="C23" s="63"/>
      <c r="D23" s="63"/>
      <c r="E23" s="63"/>
      <c r="F23" s="63"/>
      <c r="G23" s="63"/>
      <c r="H23" s="63"/>
      <c r="I23" s="63"/>
      <c r="J23" s="63"/>
      <c r="K23" s="63"/>
      <c r="L23" s="63"/>
      <c r="M23" s="63"/>
      <c r="N23" s="63"/>
      <c r="O23" s="63"/>
      <c r="P23" s="63"/>
      <c r="Q23" s="63"/>
      <c r="R23" s="63"/>
      <c r="S23" s="74"/>
      <c r="T23" s="75">
        <f>(Entrada!B21)</f>
        <v>0</v>
      </c>
      <c r="U23" s="72"/>
      <c r="V23" s="76"/>
    </row>
    <row r="24" spans="1:22" x14ac:dyDescent="0.25">
      <c r="A24" s="64" t="s">
        <v>4</v>
      </c>
      <c r="B24" s="65"/>
      <c r="C24" s="65"/>
      <c r="D24" s="65"/>
      <c r="E24" s="65"/>
      <c r="F24" s="65"/>
      <c r="G24" s="65"/>
      <c r="H24" s="65"/>
      <c r="I24" s="70"/>
      <c r="J24" s="66" t="s">
        <v>13</v>
      </c>
      <c r="K24" s="65"/>
      <c r="L24" s="65"/>
      <c r="M24" s="65"/>
      <c r="N24" s="65"/>
      <c r="O24" s="65"/>
      <c r="P24" s="65"/>
      <c r="Q24" s="65"/>
      <c r="R24" s="70"/>
      <c r="S24" s="66" t="s">
        <v>6</v>
      </c>
      <c r="T24" s="65"/>
      <c r="U24" s="65"/>
      <c r="V24" s="67"/>
    </row>
    <row r="25" spans="1:22" x14ac:dyDescent="0.25">
      <c r="A25" s="62">
        <f>(Entrada!B22)</f>
        <v>0</v>
      </c>
      <c r="B25" s="63"/>
      <c r="C25" s="63"/>
      <c r="D25" s="63"/>
      <c r="E25" s="63"/>
      <c r="F25" s="63"/>
      <c r="G25" s="63"/>
      <c r="H25" s="63"/>
      <c r="I25" s="74"/>
      <c r="J25" s="68">
        <f>(Entrada!B23)</f>
        <v>0</v>
      </c>
      <c r="K25" s="63"/>
      <c r="L25" s="63"/>
      <c r="M25" s="63"/>
      <c r="N25" s="63"/>
      <c r="O25" s="63"/>
      <c r="P25" s="63"/>
      <c r="Q25" s="63"/>
      <c r="R25" s="74"/>
      <c r="S25" s="77">
        <f>(Entrada!B24)</f>
        <v>0</v>
      </c>
      <c r="T25" s="78"/>
      <c r="U25" s="78"/>
      <c r="V25" s="79"/>
    </row>
    <row r="26" spans="1:22" x14ac:dyDescent="0.25">
      <c r="A26" s="64" t="s">
        <v>7</v>
      </c>
      <c r="B26" s="65"/>
      <c r="C26" s="65"/>
      <c r="D26" s="65"/>
      <c r="E26" s="65"/>
      <c r="F26" s="65"/>
      <c r="G26" s="65"/>
      <c r="H26" s="65"/>
      <c r="I26" s="65"/>
      <c r="J26" s="65"/>
      <c r="K26" s="70"/>
      <c r="L26" s="66" t="s">
        <v>18</v>
      </c>
      <c r="M26" s="65"/>
      <c r="N26" s="65"/>
      <c r="O26" s="65"/>
      <c r="P26" s="65"/>
      <c r="Q26" s="65"/>
      <c r="R26" s="65"/>
      <c r="S26" s="65"/>
      <c r="T26" s="65"/>
      <c r="U26" s="65"/>
      <c r="V26" s="67"/>
    </row>
    <row r="27" spans="1:22" x14ac:dyDescent="0.25">
      <c r="A27" s="71">
        <f>(Entrada!B25)</f>
        <v>0</v>
      </c>
      <c r="B27" s="72"/>
      <c r="C27" s="72"/>
      <c r="D27" s="72"/>
      <c r="E27" s="72"/>
      <c r="F27" s="72"/>
      <c r="G27" s="72"/>
      <c r="H27" s="72"/>
      <c r="I27" s="72"/>
      <c r="J27" s="72"/>
      <c r="K27" s="73"/>
      <c r="L27" s="68">
        <f>(Entrada!B26)</f>
        <v>0</v>
      </c>
      <c r="M27" s="63"/>
      <c r="N27" s="63"/>
      <c r="O27" s="63"/>
      <c r="P27" s="63"/>
      <c r="Q27" s="63"/>
      <c r="R27" s="63"/>
      <c r="S27" s="63"/>
      <c r="T27" s="63"/>
      <c r="U27" s="63"/>
      <c r="V27" s="69"/>
    </row>
    <row r="28" spans="1:22" x14ac:dyDescent="0.25">
      <c r="A28" s="64" t="s">
        <v>10</v>
      </c>
      <c r="B28" s="65"/>
      <c r="C28" s="65"/>
      <c r="D28" s="65"/>
      <c r="E28" s="65"/>
      <c r="F28" s="65"/>
      <c r="G28" s="65"/>
      <c r="H28" s="65"/>
      <c r="I28" s="65"/>
      <c r="J28" s="65"/>
      <c r="K28" s="70"/>
      <c r="L28" s="65" t="s">
        <v>19</v>
      </c>
      <c r="M28" s="65"/>
      <c r="N28" s="65"/>
      <c r="O28" s="65"/>
      <c r="P28" s="65"/>
      <c r="Q28" s="65"/>
      <c r="R28" s="65"/>
      <c r="S28" s="65"/>
      <c r="T28" s="65"/>
      <c r="U28" s="65"/>
      <c r="V28" s="67"/>
    </row>
    <row r="29" spans="1:22" ht="16.5" thickBot="1" x14ac:dyDescent="0.3">
      <c r="A29" s="57">
        <f>(Entrada!B27)</f>
        <v>0</v>
      </c>
      <c r="B29" s="58"/>
      <c r="C29" s="58"/>
      <c r="D29" s="58"/>
      <c r="E29" s="58"/>
      <c r="F29" s="58"/>
      <c r="G29" s="58"/>
      <c r="H29" s="58"/>
      <c r="I29" s="58"/>
      <c r="J29" s="58"/>
      <c r="K29" s="59"/>
      <c r="L29" s="60">
        <f>(Entrada!B28)</f>
        <v>0</v>
      </c>
      <c r="M29" s="60"/>
      <c r="N29" s="60"/>
      <c r="O29" s="60"/>
      <c r="P29" s="60"/>
      <c r="Q29" s="60"/>
      <c r="R29" s="60"/>
      <c r="S29" s="60"/>
      <c r="T29" s="60"/>
      <c r="U29" s="60"/>
      <c r="V29" s="61"/>
    </row>
    <row r="31" spans="1:22" x14ac:dyDescent="0.25">
      <c r="D31" s="1" t="s">
        <v>28</v>
      </c>
      <c r="E31" s="46" t="str">
        <f>CONCATENATE(Entrada!B16,",")</f>
        <v>,</v>
      </c>
      <c r="F31" s="46"/>
      <c r="G31" s="46"/>
      <c r="H31" s="46"/>
      <c r="I31" s="46"/>
      <c r="J31" s="46"/>
      <c r="K31" s="46"/>
      <c r="L31" s="46"/>
      <c r="M31" s="46"/>
      <c r="N31" s="46"/>
      <c r="O31" s="46"/>
      <c r="P31" s="46"/>
      <c r="Q31" s="46"/>
      <c r="R31" s="46"/>
      <c r="S31" s="39" t="str">
        <f>CONCATENATE(Entrada!B17, " do(a)")</f>
        <v xml:space="preserve"> do(a)</v>
      </c>
      <c r="T31" s="39"/>
      <c r="U31" s="39"/>
      <c r="V31" s="39"/>
    </row>
    <row r="32" spans="1:22" x14ac:dyDescent="0.25">
      <c r="A32" s="46" t="str">
        <f>CONCATENATE(Entrada!B4,",")</f>
        <v>OSC - Proteção Animal,</v>
      </c>
      <c r="B32" s="46"/>
      <c r="C32" s="46"/>
      <c r="D32" s="46"/>
      <c r="E32" s="46"/>
      <c r="F32" s="46"/>
      <c r="G32" s="46"/>
      <c r="H32" s="46"/>
      <c r="I32" s="46"/>
      <c r="J32" s="46"/>
      <c r="K32" s="46"/>
      <c r="L32" s="46"/>
      <c r="M32" s="46"/>
      <c r="N32" s="46"/>
      <c r="O32" s="46"/>
      <c r="P32" s="46"/>
      <c r="Q32" s="44" t="s">
        <v>30</v>
      </c>
      <c r="R32" s="44"/>
      <c r="S32" s="44"/>
      <c r="T32" s="44"/>
      <c r="U32" s="44"/>
      <c r="V32" s="44"/>
    </row>
    <row r="33" spans="1:22" x14ac:dyDescent="0.25">
      <c r="A33" s="54">
        <f>(Entrada!B18)</f>
        <v>0</v>
      </c>
      <c r="B33" s="54"/>
      <c r="C33" s="54"/>
      <c r="D33" s="54"/>
      <c r="E33" s="55" t="s">
        <v>32</v>
      </c>
      <c r="F33" s="55"/>
      <c r="G33" s="55"/>
      <c r="H33" s="55"/>
      <c r="I33" s="55"/>
      <c r="J33" s="55"/>
      <c r="K33" s="55"/>
      <c r="L33" s="55"/>
      <c r="M33" s="55"/>
      <c r="N33" s="55"/>
      <c r="O33" s="55"/>
      <c r="P33" s="55"/>
      <c r="Q33" s="55"/>
      <c r="R33" s="55"/>
      <c r="S33" s="55"/>
      <c r="T33" s="55"/>
      <c r="U33" s="55"/>
      <c r="V33" s="55"/>
    </row>
    <row r="34" spans="1:22" x14ac:dyDescent="0.25">
      <c r="A34" s="55" t="s">
        <v>31</v>
      </c>
      <c r="B34" s="55"/>
      <c r="C34" s="55"/>
      <c r="D34" s="55"/>
      <c r="E34" s="55"/>
      <c r="F34" s="55"/>
      <c r="G34" s="55"/>
      <c r="H34" s="55"/>
      <c r="I34" s="55"/>
      <c r="J34" s="55"/>
      <c r="K34" s="55"/>
      <c r="L34" s="55"/>
      <c r="M34" s="55"/>
      <c r="N34" s="55"/>
      <c r="O34" s="55"/>
      <c r="P34" s="55"/>
      <c r="Q34" s="55"/>
      <c r="R34" s="55"/>
      <c r="S34" s="55"/>
      <c r="T34" s="55"/>
      <c r="U34" s="55"/>
      <c r="V34" s="55"/>
    </row>
    <row r="35" spans="1:22" x14ac:dyDescent="0.25">
      <c r="A35" s="46" t="s">
        <v>33</v>
      </c>
      <c r="B35" s="46"/>
      <c r="C35" s="46"/>
      <c r="D35" s="46"/>
      <c r="E35" s="46"/>
      <c r="F35" s="46"/>
      <c r="G35" s="46"/>
      <c r="H35" s="46"/>
      <c r="I35" s="46"/>
      <c r="J35" s="46"/>
      <c r="K35" s="46"/>
      <c r="L35" s="46"/>
      <c r="M35" s="46"/>
      <c r="N35" s="46"/>
      <c r="O35" s="46"/>
      <c r="P35" s="46"/>
      <c r="Q35" s="46"/>
      <c r="R35" s="46"/>
      <c r="S35" s="46"/>
      <c r="T35" s="46"/>
      <c r="U35" s="46"/>
      <c r="V35" s="46"/>
    </row>
    <row r="37" spans="1:22" x14ac:dyDescent="0.25">
      <c r="D37" s="40" t="s">
        <v>34</v>
      </c>
      <c r="E37" s="40"/>
      <c r="F37" s="40"/>
      <c r="G37" s="40"/>
      <c r="H37" s="40"/>
      <c r="I37" s="40"/>
      <c r="J37" s="40"/>
      <c r="K37" s="40"/>
      <c r="L37" s="40"/>
      <c r="M37" s="40"/>
      <c r="N37" s="40"/>
      <c r="O37" s="40"/>
      <c r="P37" s="40"/>
      <c r="Q37" s="40"/>
      <c r="R37" s="40"/>
      <c r="S37" s="40"/>
      <c r="T37" s="40"/>
      <c r="U37" s="40"/>
      <c r="V37" s="40"/>
    </row>
    <row r="38" spans="1:22" x14ac:dyDescent="0.25">
      <c r="A38" s="56" t="s">
        <v>35</v>
      </c>
      <c r="B38" s="56"/>
      <c r="C38" s="56"/>
      <c r="D38" s="56"/>
      <c r="E38" s="56"/>
      <c r="F38" s="56"/>
      <c r="G38" s="56"/>
      <c r="H38" s="56"/>
      <c r="I38" s="56"/>
      <c r="J38" s="56"/>
      <c r="K38" s="56"/>
      <c r="L38" s="56"/>
      <c r="M38" s="56"/>
      <c r="N38" s="56"/>
      <c r="O38" s="56"/>
      <c r="P38" s="56"/>
      <c r="Q38" s="56"/>
      <c r="R38" s="56"/>
      <c r="S38" s="56"/>
      <c r="T38" s="56"/>
      <c r="U38" s="56"/>
      <c r="V38" s="56"/>
    </row>
    <row r="41" spans="1:22" x14ac:dyDescent="0.25">
      <c r="A41" s="44" t="s">
        <v>37</v>
      </c>
      <c r="B41" s="44"/>
      <c r="C41" s="44"/>
      <c r="D41" s="44"/>
      <c r="E41" s="44"/>
      <c r="F41" s="44"/>
      <c r="G41" s="44"/>
      <c r="H41" s="44"/>
      <c r="I41" s="44"/>
      <c r="J41" s="44"/>
      <c r="K41" s="44"/>
      <c r="L41" s="45">
        <f ca="1">TODAY()</f>
        <v>45386</v>
      </c>
      <c r="M41" s="45"/>
      <c r="N41" s="45"/>
      <c r="O41" s="45"/>
      <c r="P41" s="45"/>
      <c r="Q41" s="45"/>
      <c r="R41" s="45"/>
      <c r="S41" s="45"/>
      <c r="T41" s="45"/>
      <c r="U41" s="45"/>
      <c r="V41" s="45"/>
    </row>
    <row r="46" spans="1:22" x14ac:dyDescent="0.25">
      <c r="A46" s="39">
        <f>(Entrada!B16)</f>
        <v>0</v>
      </c>
      <c r="B46" s="39"/>
      <c r="C46" s="39"/>
      <c r="D46" s="39"/>
      <c r="E46" s="39"/>
      <c r="F46" s="39"/>
      <c r="G46" s="39"/>
      <c r="H46" s="39"/>
      <c r="I46" s="39"/>
      <c r="J46" s="39"/>
      <c r="K46" s="39"/>
      <c r="L46" s="39"/>
      <c r="M46" s="39"/>
      <c r="N46" s="39"/>
      <c r="O46" s="39"/>
      <c r="P46" s="39"/>
      <c r="Q46" s="39"/>
      <c r="R46" s="39"/>
      <c r="S46" s="39"/>
      <c r="T46" s="39"/>
      <c r="U46" s="39"/>
      <c r="V46" s="39"/>
    </row>
    <row r="47" spans="1:22" x14ac:dyDescent="0.25">
      <c r="A47" s="39" t="str">
        <f>CONCATENATE(Entrada!B17," do(a) ",Entrada!B4)</f>
        <v xml:space="preserve"> do(a) OSC - Proteção Animal</v>
      </c>
      <c r="B47" s="39"/>
      <c r="C47" s="39"/>
      <c r="D47" s="39"/>
      <c r="E47" s="39"/>
      <c r="F47" s="39"/>
      <c r="G47" s="39"/>
      <c r="H47" s="39"/>
      <c r="I47" s="39"/>
      <c r="J47" s="39"/>
      <c r="K47" s="39"/>
      <c r="L47" s="39"/>
      <c r="M47" s="39"/>
      <c r="N47" s="39"/>
      <c r="O47" s="39"/>
      <c r="P47" s="39"/>
      <c r="Q47" s="39"/>
      <c r="R47" s="39"/>
      <c r="S47" s="39"/>
      <c r="T47" s="39"/>
      <c r="U47" s="39"/>
      <c r="V47" s="39"/>
    </row>
  </sheetData>
  <sheetProtection password="F3C3" sheet="1" objects="1" scenarios="1" selectLockedCells="1"/>
  <mergeCells count="67">
    <mergeCell ref="A9:S9"/>
    <mergeCell ref="A10:S10"/>
    <mergeCell ref="T9:V9"/>
    <mergeCell ref="T10:V10"/>
    <mergeCell ref="A3:K3"/>
    <mergeCell ref="L3:V3"/>
    <mergeCell ref="A4:V4"/>
    <mergeCell ref="A5:V5"/>
    <mergeCell ref="A6:V6"/>
    <mergeCell ref="A11:I11"/>
    <mergeCell ref="A12:I12"/>
    <mergeCell ref="J11:R11"/>
    <mergeCell ref="J12:R12"/>
    <mergeCell ref="S11:V11"/>
    <mergeCell ref="S12:V12"/>
    <mergeCell ref="A18:V18"/>
    <mergeCell ref="A13:K13"/>
    <mergeCell ref="A14:K14"/>
    <mergeCell ref="L13:V13"/>
    <mergeCell ref="L14:V14"/>
    <mergeCell ref="L15:V15"/>
    <mergeCell ref="L16:V16"/>
    <mergeCell ref="A15:K15"/>
    <mergeCell ref="A16:K16"/>
    <mergeCell ref="A17:V17"/>
    <mergeCell ref="A25:I25"/>
    <mergeCell ref="J25:R25"/>
    <mergeCell ref="S25:V25"/>
    <mergeCell ref="A19:V19"/>
    <mergeCell ref="A20:K20"/>
    <mergeCell ref="L20:V20"/>
    <mergeCell ref="A21:K21"/>
    <mergeCell ref="L21:V21"/>
    <mergeCell ref="A22:S22"/>
    <mergeCell ref="T22:V22"/>
    <mergeCell ref="L29:V29"/>
    <mergeCell ref="A8:F8"/>
    <mergeCell ref="A7:F7"/>
    <mergeCell ref="G7:V7"/>
    <mergeCell ref="G8:V8"/>
    <mergeCell ref="A26:K26"/>
    <mergeCell ref="L26:V26"/>
    <mergeCell ref="A27:K27"/>
    <mergeCell ref="L27:V27"/>
    <mergeCell ref="A28:K28"/>
    <mergeCell ref="L28:V28"/>
    <mergeCell ref="A23:S23"/>
    <mergeCell ref="T23:V23"/>
    <mergeCell ref="A24:I24"/>
    <mergeCell ref="J24:R24"/>
    <mergeCell ref="S24:V24"/>
    <mergeCell ref="A1:V1"/>
    <mergeCell ref="A41:K41"/>
    <mergeCell ref="L41:V41"/>
    <mergeCell ref="A46:V46"/>
    <mergeCell ref="A47:V47"/>
    <mergeCell ref="S31:V31"/>
    <mergeCell ref="E31:R31"/>
    <mergeCell ref="A33:D33"/>
    <mergeCell ref="E33:V33"/>
    <mergeCell ref="A34:V34"/>
    <mergeCell ref="A35:V35"/>
    <mergeCell ref="D37:V37"/>
    <mergeCell ref="A38:V38"/>
    <mergeCell ref="A32:P32"/>
    <mergeCell ref="Q32:V32"/>
    <mergeCell ref="A29:K29"/>
  </mergeCells>
  <printOptions horizontalCentered="1"/>
  <pageMargins left="0.51181102362204722" right="0.51181102362204722" top="0.78740157480314965" bottom="0.78740157480314965"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3"/>
  <sheetViews>
    <sheetView workbookViewId="0">
      <selection activeCell="J12" sqref="J12:O12"/>
    </sheetView>
  </sheetViews>
  <sheetFormatPr defaultColWidth="4.140625" defaultRowHeight="15.75" x14ac:dyDescent="0.25"/>
  <cols>
    <col min="1" max="8" width="4.140625" style="1"/>
    <col min="9" max="9" width="3.5703125" style="1" customWidth="1"/>
    <col min="10" max="14" width="4.140625" style="1"/>
    <col min="15" max="15" width="4.85546875" style="1" customWidth="1"/>
    <col min="16" max="16384" width="4.140625" style="1"/>
  </cols>
  <sheetData>
    <row r="1" spans="1:22" x14ac:dyDescent="0.25">
      <c r="A1" s="50" t="s">
        <v>38</v>
      </c>
      <c r="B1" s="50"/>
      <c r="C1" s="50"/>
      <c r="D1" s="50"/>
      <c r="E1" s="50"/>
      <c r="F1" s="50"/>
      <c r="G1" s="50"/>
      <c r="H1" s="50"/>
      <c r="I1" s="50"/>
      <c r="J1" s="50"/>
      <c r="K1" s="50"/>
      <c r="L1" s="50"/>
      <c r="M1" s="50"/>
      <c r="N1" s="50"/>
      <c r="O1" s="50"/>
      <c r="P1" s="50"/>
      <c r="Q1" s="50"/>
      <c r="R1" s="50"/>
      <c r="S1" s="50"/>
      <c r="T1" s="50"/>
      <c r="U1" s="50"/>
      <c r="V1" s="50"/>
    </row>
    <row r="6" spans="1:22" ht="15.75" customHeight="1" x14ac:dyDescent="0.25">
      <c r="D6" s="1" t="s">
        <v>28</v>
      </c>
      <c r="E6" s="46" t="str">
        <f>CONCATENATE(Entrada!B16,",")</f>
        <v>,</v>
      </c>
      <c r="F6" s="46"/>
      <c r="G6" s="46"/>
      <c r="H6" s="46"/>
      <c r="I6" s="46"/>
      <c r="J6" s="46"/>
      <c r="K6" s="46"/>
      <c r="L6" s="46"/>
      <c r="M6" s="46"/>
      <c r="N6" s="46"/>
      <c r="O6" s="46"/>
      <c r="P6" s="46"/>
      <c r="Q6" s="46"/>
      <c r="R6" s="46"/>
      <c r="S6" s="39" t="str">
        <f>CONCATENATE(Entrada!B17, " do(a)")</f>
        <v xml:space="preserve"> do(a)</v>
      </c>
      <c r="T6" s="39"/>
      <c r="U6" s="39"/>
      <c r="V6" s="39"/>
    </row>
    <row r="7" spans="1:22" x14ac:dyDescent="0.25">
      <c r="A7" s="40" t="str">
        <f>CONCATENATE(Entrada!B4,",")</f>
        <v>OSC - Proteção Animal,</v>
      </c>
      <c r="B7" s="40"/>
      <c r="C7" s="40"/>
      <c r="D7" s="40"/>
      <c r="E7" s="40"/>
      <c r="F7" s="40"/>
      <c r="G7" s="40"/>
      <c r="H7" s="40"/>
      <c r="I7" s="40"/>
      <c r="J7" s="40"/>
      <c r="K7" s="40"/>
      <c r="L7" s="40"/>
      <c r="M7" s="40"/>
      <c r="N7" s="40"/>
      <c r="O7" s="40"/>
      <c r="P7" s="40"/>
      <c r="Q7" s="44" t="s">
        <v>30</v>
      </c>
      <c r="R7" s="44"/>
      <c r="S7" s="44"/>
      <c r="T7" s="44"/>
      <c r="U7" s="44"/>
      <c r="V7" s="44"/>
    </row>
    <row r="8" spans="1:22" x14ac:dyDescent="0.25">
      <c r="A8" s="54">
        <f>(Entrada!B18)</f>
        <v>0</v>
      </c>
      <c r="B8" s="54"/>
      <c r="C8" s="54"/>
      <c r="D8" s="54"/>
      <c r="E8" s="55" t="s">
        <v>39</v>
      </c>
      <c r="F8" s="55"/>
      <c r="G8" s="55"/>
      <c r="H8" s="55"/>
      <c r="I8" s="55"/>
      <c r="J8" s="55"/>
      <c r="K8" s="55"/>
      <c r="L8" s="55"/>
      <c r="M8" s="55"/>
      <c r="N8" s="55"/>
      <c r="O8" s="55"/>
      <c r="P8" s="55"/>
      <c r="Q8" s="55"/>
      <c r="R8" s="55"/>
      <c r="S8" s="55"/>
      <c r="T8" s="55"/>
      <c r="U8" s="55"/>
      <c r="V8" s="55"/>
    </row>
    <row r="9" spans="1:22" x14ac:dyDescent="0.25">
      <c r="A9" s="40" t="s">
        <v>40</v>
      </c>
      <c r="B9" s="40"/>
      <c r="C9" s="40"/>
      <c r="D9" s="40"/>
      <c r="E9" s="40"/>
      <c r="F9" s="40"/>
      <c r="G9" s="40"/>
      <c r="H9" s="40"/>
      <c r="I9" s="40"/>
      <c r="J9" s="40"/>
      <c r="K9" s="99">
        <f>Entrada!$B$28</f>
        <v>0</v>
      </c>
      <c r="L9" s="39"/>
      <c r="M9" s="39"/>
      <c r="N9" s="39"/>
      <c r="O9" s="2" t="s">
        <v>41</v>
      </c>
      <c r="P9" s="99">
        <f>Entrada!$B$29</f>
        <v>0</v>
      </c>
      <c r="Q9" s="39"/>
      <c r="R9" s="39"/>
      <c r="S9" s="39"/>
      <c r="T9" s="46" t="s">
        <v>42</v>
      </c>
      <c r="U9" s="46"/>
      <c r="V9" s="46"/>
    </row>
    <row r="11" spans="1:22" x14ac:dyDescent="0.25">
      <c r="A11" s="98" t="s">
        <v>45</v>
      </c>
      <c r="B11" s="98"/>
      <c r="C11" s="98"/>
      <c r="D11" s="98"/>
      <c r="E11" s="98"/>
      <c r="F11" s="98"/>
      <c r="G11" s="98" t="s">
        <v>46</v>
      </c>
      <c r="H11" s="98"/>
      <c r="I11" s="98"/>
      <c r="J11" s="93" t="s">
        <v>47</v>
      </c>
      <c r="K11" s="94"/>
      <c r="L11" s="94"/>
      <c r="M11" s="94"/>
      <c r="N11" s="94"/>
      <c r="O11" s="95"/>
      <c r="P11" s="98" t="s">
        <v>44</v>
      </c>
      <c r="Q11" s="98"/>
      <c r="R11" s="98"/>
      <c r="S11" s="98"/>
      <c r="T11" s="98" t="s">
        <v>43</v>
      </c>
      <c r="U11" s="98"/>
      <c r="V11" s="98"/>
    </row>
    <row r="12" spans="1:22" ht="29.25" customHeight="1" x14ac:dyDescent="0.25">
      <c r="A12" s="92">
        <f>(Entrada!B16)</f>
        <v>0</v>
      </c>
      <c r="B12" s="92"/>
      <c r="C12" s="92"/>
      <c r="D12" s="92"/>
      <c r="E12" s="92"/>
      <c r="F12" s="92"/>
      <c r="G12" s="92">
        <f>(Entrada!B17)</f>
        <v>0</v>
      </c>
      <c r="H12" s="92"/>
      <c r="I12" s="92"/>
      <c r="J12" s="92" t="str">
        <f>CONCATENATE(Entrada!B20,", ",Entrada!B21)</f>
        <v xml:space="preserve">, </v>
      </c>
      <c r="K12" s="92"/>
      <c r="L12" s="92"/>
      <c r="M12" s="92"/>
      <c r="N12" s="92"/>
      <c r="O12" s="92"/>
      <c r="P12" s="96">
        <f>(Entrada!B19)</f>
        <v>0</v>
      </c>
      <c r="Q12" s="96"/>
      <c r="R12" s="96"/>
      <c r="S12" s="96"/>
      <c r="T12" s="97">
        <f>(Entrada!B18)</f>
        <v>0</v>
      </c>
      <c r="U12" s="97"/>
      <c r="V12" s="97"/>
    </row>
    <row r="13" spans="1:22" ht="29.25" customHeight="1" x14ac:dyDescent="0.25">
      <c r="A13" s="92"/>
      <c r="B13" s="92"/>
      <c r="C13" s="92"/>
      <c r="D13" s="92"/>
      <c r="E13" s="92"/>
      <c r="F13" s="92"/>
      <c r="G13" s="92"/>
      <c r="H13" s="92"/>
      <c r="I13" s="92"/>
      <c r="J13" s="92"/>
      <c r="K13" s="92"/>
      <c r="L13" s="92"/>
      <c r="M13" s="92"/>
      <c r="N13" s="92"/>
      <c r="O13" s="92"/>
      <c r="P13" s="96"/>
      <c r="Q13" s="96"/>
      <c r="R13" s="96"/>
      <c r="S13" s="96"/>
      <c r="T13" s="97"/>
      <c r="U13" s="97"/>
      <c r="V13" s="97"/>
    </row>
    <row r="14" spans="1:22" ht="30.75" customHeight="1" x14ac:dyDescent="0.25">
      <c r="A14" s="92"/>
      <c r="B14" s="92"/>
      <c r="C14" s="92"/>
      <c r="D14" s="92"/>
      <c r="E14" s="92"/>
      <c r="F14" s="92"/>
      <c r="G14" s="92"/>
      <c r="H14" s="92"/>
      <c r="I14" s="92"/>
      <c r="J14" s="92"/>
      <c r="K14" s="92"/>
      <c r="L14" s="92"/>
      <c r="M14" s="92"/>
      <c r="N14" s="92"/>
      <c r="O14" s="92"/>
      <c r="P14" s="96"/>
      <c r="Q14" s="96"/>
      <c r="R14" s="96"/>
      <c r="S14" s="96"/>
      <c r="T14" s="97"/>
      <c r="U14" s="97"/>
      <c r="V14" s="97"/>
    </row>
    <row r="15" spans="1:22" ht="30.75" customHeight="1" x14ac:dyDescent="0.25">
      <c r="A15" s="92"/>
      <c r="B15" s="92"/>
      <c r="C15" s="92"/>
      <c r="D15" s="92"/>
      <c r="E15" s="92"/>
      <c r="F15" s="92"/>
      <c r="G15" s="92"/>
      <c r="H15" s="92"/>
      <c r="I15" s="92"/>
      <c r="J15" s="92"/>
      <c r="K15" s="92"/>
      <c r="L15" s="92"/>
      <c r="M15" s="92"/>
      <c r="N15" s="92"/>
      <c r="O15" s="92"/>
      <c r="P15" s="96"/>
      <c r="Q15" s="96"/>
      <c r="R15" s="96"/>
      <c r="S15" s="96"/>
      <c r="T15" s="97"/>
      <c r="U15" s="97"/>
      <c r="V15" s="97"/>
    </row>
    <row r="16" spans="1:22" ht="31.5" customHeight="1" x14ac:dyDescent="0.25">
      <c r="A16" s="92"/>
      <c r="B16" s="92"/>
      <c r="C16" s="92"/>
      <c r="D16" s="92"/>
      <c r="E16" s="92"/>
      <c r="F16" s="92"/>
      <c r="G16" s="92"/>
      <c r="H16" s="92"/>
      <c r="I16" s="92"/>
      <c r="J16" s="92"/>
      <c r="K16" s="92"/>
      <c r="L16" s="92"/>
      <c r="M16" s="92"/>
      <c r="N16" s="92"/>
      <c r="O16" s="92"/>
      <c r="P16" s="96"/>
      <c r="Q16" s="96"/>
      <c r="R16" s="96"/>
      <c r="S16" s="96"/>
      <c r="T16" s="97"/>
      <c r="U16" s="97"/>
      <c r="V16" s="97"/>
    </row>
    <row r="17" spans="1:22" ht="32.25" customHeight="1" x14ac:dyDescent="0.25">
      <c r="A17" s="92"/>
      <c r="B17" s="92"/>
      <c r="C17" s="92"/>
      <c r="D17" s="92"/>
      <c r="E17" s="92"/>
      <c r="F17" s="92"/>
      <c r="G17" s="92"/>
      <c r="H17" s="92"/>
      <c r="I17" s="92"/>
      <c r="J17" s="92"/>
      <c r="K17" s="92"/>
      <c r="L17" s="92"/>
      <c r="M17" s="92"/>
      <c r="N17" s="92"/>
      <c r="O17" s="92"/>
      <c r="P17" s="96"/>
      <c r="Q17" s="96"/>
      <c r="R17" s="96"/>
      <c r="S17" s="96"/>
      <c r="T17" s="97"/>
      <c r="U17" s="97"/>
      <c r="V17" s="97"/>
    </row>
    <row r="18" spans="1:22" ht="30.75" customHeight="1" x14ac:dyDescent="0.25">
      <c r="A18" s="92"/>
      <c r="B18" s="92"/>
      <c r="C18" s="92"/>
      <c r="D18" s="92"/>
      <c r="E18" s="92"/>
      <c r="F18" s="92"/>
      <c r="G18" s="92"/>
      <c r="H18" s="92"/>
      <c r="I18" s="92"/>
      <c r="J18" s="92"/>
      <c r="K18" s="92"/>
      <c r="L18" s="92"/>
      <c r="M18" s="92"/>
      <c r="N18" s="92"/>
      <c r="O18" s="92"/>
      <c r="P18" s="96"/>
      <c r="Q18" s="96"/>
      <c r="R18" s="96"/>
      <c r="S18" s="96"/>
      <c r="T18" s="97"/>
      <c r="U18" s="97"/>
      <c r="V18" s="97"/>
    </row>
    <row r="19" spans="1:22" ht="33" customHeight="1" x14ac:dyDescent="0.25">
      <c r="A19" s="92"/>
      <c r="B19" s="92"/>
      <c r="C19" s="92"/>
      <c r="D19" s="92"/>
      <c r="E19" s="92"/>
      <c r="F19" s="92"/>
      <c r="G19" s="92"/>
      <c r="H19" s="92"/>
      <c r="I19" s="92"/>
      <c r="J19" s="92"/>
      <c r="K19" s="92"/>
      <c r="L19" s="92"/>
      <c r="M19" s="92"/>
      <c r="N19" s="92"/>
      <c r="O19" s="92"/>
      <c r="P19" s="96"/>
      <c r="Q19" s="96"/>
      <c r="R19" s="96"/>
      <c r="S19" s="96"/>
      <c r="T19" s="97"/>
      <c r="U19" s="97"/>
      <c r="V19" s="97"/>
    </row>
    <row r="20" spans="1:22" ht="33.75" customHeight="1" x14ac:dyDescent="0.25">
      <c r="A20" s="92"/>
      <c r="B20" s="92"/>
      <c r="C20" s="92"/>
      <c r="D20" s="92"/>
      <c r="E20" s="92"/>
      <c r="F20" s="92"/>
      <c r="G20" s="92"/>
      <c r="H20" s="92"/>
      <c r="I20" s="92"/>
      <c r="J20" s="92"/>
      <c r="K20" s="92"/>
      <c r="L20" s="92"/>
      <c r="M20" s="92"/>
      <c r="N20" s="92"/>
      <c r="O20" s="92"/>
      <c r="P20" s="96"/>
      <c r="Q20" s="96"/>
      <c r="R20" s="96"/>
      <c r="S20" s="96"/>
      <c r="T20" s="97"/>
      <c r="U20" s="97"/>
      <c r="V20" s="97"/>
    </row>
    <row r="21" spans="1:22" ht="33" customHeight="1" x14ac:dyDescent="0.25">
      <c r="A21" s="92"/>
      <c r="B21" s="92"/>
      <c r="C21" s="92"/>
      <c r="D21" s="92"/>
      <c r="E21" s="92"/>
      <c r="F21" s="92"/>
      <c r="G21" s="92"/>
      <c r="H21" s="92"/>
      <c r="I21" s="92"/>
      <c r="J21" s="92"/>
      <c r="K21" s="92"/>
      <c r="L21" s="92"/>
      <c r="M21" s="92"/>
      <c r="N21" s="92"/>
      <c r="O21" s="92"/>
      <c r="P21" s="96"/>
      <c r="Q21" s="96"/>
      <c r="R21" s="96"/>
      <c r="S21" s="96"/>
      <c r="T21" s="97"/>
      <c r="U21" s="97"/>
      <c r="V21" s="97"/>
    </row>
    <row r="22" spans="1:22" ht="31.5" customHeight="1" x14ac:dyDescent="0.25">
      <c r="A22" s="92"/>
      <c r="B22" s="92"/>
      <c r="C22" s="92"/>
      <c r="D22" s="92"/>
      <c r="E22" s="92"/>
      <c r="F22" s="92"/>
      <c r="G22" s="92"/>
      <c r="H22" s="92"/>
      <c r="I22" s="92"/>
      <c r="J22" s="92"/>
      <c r="K22" s="92"/>
      <c r="L22" s="92"/>
      <c r="M22" s="92"/>
      <c r="N22" s="92"/>
      <c r="O22" s="92"/>
      <c r="P22" s="96"/>
      <c r="Q22" s="96"/>
      <c r="R22" s="96"/>
      <c r="S22" s="96"/>
      <c r="T22" s="97"/>
      <c r="U22" s="97"/>
      <c r="V22" s="97"/>
    </row>
    <row r="23" spans="1:22" ht="32.25" customHeight="1" x14ac:dyDescent="0.25">
      <c r="A23" s="92"/>
      <c r="B23" s="92"/>
      <c r="C23" s="92"/>
      <c r="D23" s="92"/>
      <c r="E23" s="92"/>
      <c r="F23" s="92"/>
      <c r="G23" s="92"/>
      <c r="H23" s="92"/>
      <c r="I23" s="92"/>
      <c r="J23" s="92"/>
      <c r="K23" s="92"/>
      <c r="L23" s="92"/>
      <c r="M23" s="92"/>
      <c r="N23" s="92"/>
      <c r="O23" s="92"/>
      <c r="P23" s="96"/>
      <c r="Q23" s="96"/>
      <c r="R23" s="96"/>
      <c r="S23" s="96"/>
      <c r="T23" s="97"/>
      <c r="U23" s="97"/>
      <c r="V23" s="97"/>
    </row>
    <row r="24" spans="1:22" ht="30.75" customHeight="1" x14ac:dyDescent="0.25">
      <c r="A24" s="92"/>
      <c r="B24" s="92"/>
      <c r="C24" s="92"/>
      <c r="D24" s="92"/>
      <c r="E24" s="92"/>
      <c r="F24" s="92"/>
      <c r="G24" s="92"/>
      <c r="H24" s="92"/>
      <c r="I24" s="92"/>
      <c r="J24" s="92"/>
      <c r="K24" s="92"/>
      <c r="L24" s="92"/>
      <c r="M24" s="92"/>
      <c r="N24" s="92"/>
      <c r="O24" s="92"/>
      <c r="P24" s="96"/>
      <c r="Q24" s="96"/>
      <c r="R24" s="96"/>
      <c r="S24" s="96"/>
      <c r="T24" s="97"/>
      <c r="U24" s="97"/>
      <c r="V24" s="97"/>
    </row>
    <row r="25" spans="1:22" ht="30" customHeight="1" x14ac:dyDescent="0.25">
      <c r="A25" s="92"/>
      <c r="B25" s="92"/>
      <c r="C25" s="92"/>
      <c r="D25" s="92"/>
      <c r="E25" s="92"/>
      <c r="F25" s="92"/>
      <c r="G25" s="92"/>
      <c r="H25" s="92"/>
      <c r="I25" s="92"/>
      <c r="J25" s="92"/>
      <c r="K25" s="92"/>
      <c r="L25" s="92"/>
      <c r="M25" s="92"/>
      <c r="N25" s="92"/>
      <c r="O25" s="92"/>
      <c r="P25" s="96"/>
      <c r="Q25" s="96"/>
      <c r="R25" s="96"/>
      <c r="S25" s="96"/>
      <c r="T25" s="97"/>
      <c r="U25" s="97"/>
      <c r="V25" s="97"/>
    </row>
    <row r="28" spans="1:22" x14ac:dyDescent="0.25">
      <c r="A28" s="44" t="s">
        <v>37</v>
      </c>
      <c r="B28" s="44"/>
      <c r="C28" s="44"/>
      <c r="D28" s="44"/>
      <c r="E28" s="44"/>
      <c r="F28" s="44"/>
      <c r="G28" s="44"/>
      <c r="H28" s="44"/>
      <c r="I28" s="44"/>
      <c r="J28" s="44"/>
      <c r="K28" s="44"/>
      <c r="L28" s="45">
        <f ca="1">TODAY()</f>
        <v>45386</v>
      </c>
      <c r="M28" s="45"/>
      <c r="N28" s="45"/>
      <c r="O28" s="45"/>
      <c r="P28" s="45"/>
      <c r="Q28" s="45"/>
      <c r="R28" s="45"/>
      <c r="S28" s="45"/>
      <c r="T28" s="45"/>
      <c r="U28" s="45"/>
      <c r="V28" s="45"/>
    </row>
    <row r="32" spans="1:22" x14ac:dyDescent="0.25">
      <c r="A32" s="39">
        <f>(Entrada!B16)</f>
        <v>0</v>
      </c>
      <c r="B32" s="39"/>
      <c r="C32" s="39"/>
      <c r="D32" s="39"/>
      <c r="E32" s="39"/>
      <c r="F32" s="39"/>
      <c r="G32" s="39"/>
      <c r="H32" s="39"/>
      <c r="I32" s="39"/>
      <c r="J32" s="39"/>
      <c r="K32" s="39"/>
      <c r="L32" s="39"/>
      <c r="M32" s="39"/>
      <c r="N32" s="39"/>
      <c r="O32" s="39"/>
      <c r="P32" s="39"/>
      <c r="Q32" s="39"/>
      <c r="R32" s="39"/>
      <c r="S32" s="39"/>
      <c r="T32" s="39"/>
      <c r="U32" s="39"/>
      <c r="V32" s="39"/>
    </row>
    <row r="33" spans="1:22" x14ac:dyDescent="0.25">
      <c r="A33" s="39" t="str">
        <f>CONCATENATE(Entrada!B17," do(a) ",Entrada!B4)</f>
        <v xml:space="preserve"> do(a) OSC - Proteção Animal</v>
      </c>
      <c r="B33" s="39"/>
      <c r="C33" s="39"/>
      <c r="D33" s="39"/>
      <c r="E33" s="39"/>
      <c r="F33" s="39"/>
      <c r="G33" s="39"/>
      <c r="H33" s="39"/>
      <c r="I33" s="39"/>
      <c r="J33" s="39"/>
      <c r="K33" s="39"/>
      <c r="L33" s="39"/>
      <c r="M33" s="39"/>
      <c r="N33" s="39"/>
      <c r="O33" s="39"/>
      <c r="P33" s="39"/>
      <c r="Q33" s="39"/>
      <c r="R33" s="39"/>
      <c r="S33" s="39"/>
      <c r="T33" s="39"/>
      <c r="U33" s="39"/>
      <c r="V33" s="39"/>
    </row>
  </sheetData>
  <sheetProtection password="F3C3" sheet="1" objects="1" scenarios="1" selectLockedCells="1"/>
  <protectedRanges>
    <protectedRange sqref="A13:V25" name="Intervalo1"/>
  </protectedRanges>
  <mergeCells count="90">
    <mergeCell ref="T11:V11"/>
    <mergeCell ref="A7:P7"/>
    <mergeCell ref="Q7:V7"/>
    <mergeCell ref="A8:D8"/>
    <mergeCell ref="A1:V1"/>
    <mergeCell ref="E8:V8"/>
    <mergeCell ref="K9:N9"/>
    <mergeCell ref="P9:S9"/>
    <mergeCell ref="A9:J9"/>
    <mergeCell ref="T9:V9"/>
    <mergeCell ref="A11:F11"/>
    <mergeCell ref="T22:V22"/>
    <mergeCell ref="T23:V23"/>
    <mergeCell ref="T12:V12"/>
    <mergeCell ref="T13:V13"/>
    <mergeCell ref="T14:V14"/>
    <mergeCell ref="T15:V15"/>
    <mergeCell ref="A12:F12"/>
    <mergeCell ref="G11:I11"/>
    <mergeCell ref="G12:I12"/>
    <mergeCell ref="P19:S19"/>
    <mergeCell ref="T24:V24"/>
    <mergeCell ref="J12:O12"/>
    <mergeCell ref="A13:F13"/>
    <mergeCell ref="A14:F14"/>
    <mergeCell ref="A15:F15"/>
    <mergeCell ref="A16:F16"/>
    <mergeCell ref="A17:F17"/>
    <mergeCell ref="A18:F18"/>
    <mergeCell ref="A19:F19"/>
    <mergeCell ref="A20:F20"/>
    <mergeCell ref="P20:S20"/>
    <mergeCell ref="P21:S21"/>
    <mergeCell ref="T25:V25"/>
    <mergeCell ref="P11:S11"/>
    <mergeCell ref="P12:S12"/>
    <mergeCell ref="P13:S13"/>
    <mergeCell ref="P14:S14"/>
    <mergeCell ref="P15:S15"/>
    <mergeCell ref="P16:S16"/>
    <mergeCell ref="P17:S17"/>
    <mergeCell ref="P18:S18"/>
    <mergeCell ref="T16:V16"/>
    <mergeCell ref="T17:V17"/>
    <mergeCell ref="T18:V18"/>
    <mergeCell ref="T19:V19"/>
    <mergeCell ref="T20:V20"/>
    <mergeCell ref="T21:V21"/>
    <mergeCell ref="P25:S25"/>
    <mergeCell ref="P22:S22"/>
    <mergeCell ref="P23:S23"/>
    <mergeCell ref="P24:S24"/>
    <mergeCell ref="J21:O21"/>
    <mergeCell ref="A25:F25"/>
    <mergeCell ref="G23:I23"/>
    <mergeCell ref="A21:F21"/>
    <mergeCell ref="A22:F22"/>
    <mergeCell ref="A23:F23"/>
    <mergeCell ref="A24:F24"/>
    <mergeCell ref="G13:I13"/>
    <mergeCell ref="G14:I14"/>
    <mergeCell ref="G15:I15"/>
    <mergeCell ref="G16:I16"/>
    <mergeCell ref="G17:I17"/>
    <mergeCell ref="G18:I18"/>
    <mergeCell ref="G19:I19"/>
    <mergeCell ref="G20:I20"/>
    <mergeCell ref="G21:I21"/>
    <mergeCell ref="G22:I22"/>
    <mergeCell ref="J16:O16"/>
    <mergeCell ref="J17:O17"/>
    <mergeCell ref="J18:O18"/>
    <mergeCell ref="J19:O19"/>
    <mergeCell ref="J20:O20"/>
    <mergeCell ref="A32:V32"/>
    <mergeCell ref="A33:V33"/>
    <mergeCell ref="S6:V6"/>
    <mergeCell ref="E6:R6"/>
    <mergeCell ref="J22:O22"/>
    <mergeCell ref="J23:O23"/>
    <mergeCell ref="J24:O24"/>
    <mergeCell ref="J25:O25"/>
    <mergeCell ref="J11:O11"/>
    <mergeCell ref="A28:K28"/>
    <mergeCell ref="L28:V28"/>
    <mergeCell ref="G24:I24"/>
    <mergeCell ref="G25:I25"/>
    <mergeCell ref="J13:O13"/>
    <mergeCell ref="J14:O14"/>
    <mergeCell ref="J15:O15"/>
  </mergeCells>
  <printOptions horizontalCentered="1"/>
  <pageMargins left="0.51181102362204722" right="0.51181102362204722" top="0.78740157480314965" bottom="0.78740157480314965"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5"/>
  <sheetViews>
    <sheetView workbookViewId="0">
      <selection activeCell="A9" sqref="A9:V9"/>
    </sheetView>
  </sheetViews>
  <sheetFormatPr defaultColWidth="4.140625" defaultRowHeight="15.75" x14ac:dyDescent="0.25"/>
  <cols>
    <col min="1" max="16384" width="4.140625" style="1"/>
  </cols>
  <sheetData>
    <row r="1" spans="1:22" x14ac:dyDescent="0.25">
      <c r="A1" s="50" t="s">
        <v>48</v>
      </c>
      <c r="B1" s="50"/>
      <c r="C1" s="50"/>
      <c r="D1" s="50"/>
      <c r="E1" s="50"/>
      <c r="F1" s="50"/>
      <c r="G1" s="50"/>
      <c r="H1" s="50"/>
      <c r="I1" s="50"/>
      <c r="J1" s="50"/>
      <c r="K1" s="50"/>
      <c r="L1" s="50"/>
      <c r="M1" s="50"/>
      <c r="N1" s="50"/>
      <c r="O1" s="50"/>
      <c r="P1" s="50"/>
      <c r="Q1" s="50"/>
      <c r="R1" s="50"/>
      <c r="S1" s="50"/>
      <c r="T1" s="50"/>
      <c r="U1" s="50"/>
      <c r="V1" s="50"/>
    </row>
    <row r="6" spans="1:22" x14ac:dyDescent="0.25">
      <c r="D6" s="1" t="s">
        <v>28</v>
      </c>
      <c r="E6" s="52">
        <f>(Entrada!B30)</f>
        <v>0</v>
      </c>
      <c r="F6" s="52"/>
      <c r="G6" s="52"/>
      <c r="H6" s="52"/>
      <c r="I6" s="52"/>
      <c r="J6" s="52"/>
      <c r="K6" s="52"/>
      <c r="L6" s="52"/>
      <c r="M6" s="52"/>
      <c r="N6" s="52"/>
      <c r="O6" s="52"/>
      <c r="P6" s="52"/>
      <c r="Q6" s="52"/>
      <c r="R6" s="52"/>
      <c r="S6" s="52"/>
      <c r="T6" s="52"/>
      <c r="U6" s="52"/>
      <c r="V6" s="21" t="s">
        <v>51</v>
      </c>
    </row>
    <row r="7" spans="1:22" x14ac:dyDescent="0.25">
      <c r="A7" s="40" t="s">
        <v>52</v>
      </c>
      <c r="B7" s="40"/>
      <c r="C7" s="40"/>
      <c r="D7" s="40"/>
      <c r="E7" s="50">
        <f>(Entrada!B31)</f>
        <v>0</v>
      </c>
      <c r="F7" s="50"/>
      <c r="G7" s="50"/>
      <c r="H7" s="50"/>
      <c r="I7" s="50"/>
      <c r="J7" s="50"/>
      <c r="K7" s="50"/>
      <c r="L7" s="40" t="s">
        <v>53</v>
      </c>
      <c r="M7" s="40"/>
      <c r="N7" s="40"/>
      <c r="O7" s="40"/>
      <c r="P7" s="40"/>
      <c r="Q7" s="40"/>
      <c r="R7" s="40"/>
      <c r="S7" s="40"/>
      <c r="T7" s="40"/>
      <c r="U7" s="40"/>
      <c r="V7" s="40"/>
    </row>
    <row r="8" spans="1:22" x14ac:dyDescent="0.25">
      <c r="A8" s="40" t="str">
        <f>CONCATENATE(Entrada!B4,",")</f>
        <v>OSC - Proteção Animal,</v>
      </c>
      <c r="B8" s="40"/>
      <c r="C8" s="40"/>
      <c r="D8" s="40"/>
      <c r="E8" s="40"/>
      <c r="F8" s="40"/>
      <c r="G8" s="40"/>
      <c r="H8" s="40"/>
      <c r="I8" s="40"/>
      <c r="J8" s="40"/>
      <c r="K8" s="40"/>
      <c r="L8" s="40"/>
      <c r="M8" s="40"/>
      <c r="N8" s="40"/>
      <c r="O8" s="40"/>
      <c r="P8" s="40"/>
      <c r="Q8" s="40"/>
      <c r="R8" s="40" t="s">
        <v>54</v>
      </c>
      <c r="S8" s="40"/>
      <c r="T8" s="40"/>
      <c r="U8" s="40"/>
      <c r="V8" s="40"/>
    </row>
    <row r="9" spans="1:22" ht="48.75" customHeight="1" x14ac:dyDescent="0.25">
      <c r="A9" s="48" t="s">
        <v>55</v>
      </c>
      <c r="B9" s="48"/>
      <c r="C9" s="48"/>
      <c r="D9" s="48"/>
      <c r="E9" s="48"/>
      <c r="F9" s="48"/>
      <c r="G9" s="48"/>
      <c r="H9" s="48"/>
      <c r="I9" s="48"/>
      <c r="J9" s="48"/>
      <c r="K9" s="48"/>
      <c r="L9" s="48"/>
      <c r="M9" s="48"/>
      <c r="N9" s="48"/>
      <c r="O9" s="48"/>
      <c r="P9" s="48"/>
      <c r="Q9" s="48"/>
      <c r="R9" s="48"/>
      <c r="S9" s="48"/>
      <c r="T9" s="48"/>
      <c r="U9" s="48"/>
      <c r="V9" s="48"/>
    </row>
    <row r="10" spans="1:22" ht="16.5" customHeight="1" x14ac:dyDescent="0.25">
      <c r="A10" s="24"/>
      <c r="B10" s="24"/>
      <c r="C10" s="24"/>
      <c r="D10" s="24"/>
      <c r="E10" s="24"/>
      <c r="F10" s="24"/>
      <c r="G10" s="24"/>
      <c r="H10" s="24"/>
      <c r="I10" s="24"/>
      <c r="J10" s="24"/>
      <c r="K10" s="24"/>
      <c r="L10" s="24"/>
      <c r="M10" s="24"/>
      <c r="N10" s="24"/>
      <c r="O10" s="24"/>
      <c r="P10" s="24"/>
      <c r="Q10" s="24"/>
      <c r="R10" s="24"/>
      <c r="S10" s="24"/>
      <c r="T10" s="24"/>
      <c r="U10" s="24"/>
      <c r="V10" s="24"/>
    </row>
    <row r="11" spans="1:22" ht="16.5" customHeight="1" x14ac:dyDescent="0.25">
      <c r="A11" s="24"/>
      <c r="B11" s="24"/>
      <c r="C11" s="24"/>
      <c r="D11" s="24"/>
      <c r="E11" s="24"/>
      <c r="F11" s="24"/>
      <c r="G11" s="24"/>
      <c r="H11" s="24"/>
      <c r="I11" s="24"/>
      <c r="J11" s="24"/>
      <c r="K11" s="24"/>
      <c r="L11" s="24"/>
      <c r="M11" s="24"/>
      <c r="N11" s="24"/>
      <c r="O11" s="24"/>
      <c r="P11" s="24"/>
      <c r="Q11" s="24"/>
      <c r="R11" s="24"/>
      <c r="S11" s="24"/>
      <c r="T11" s="24"/>
      <c r="U11" s="24"/>
      <c r="V11" s="24"/>
    </row>
    <row r="12" spans="1:22" ht="16.5" customHeight="1" x14ac:dyDescent="0.25">
      <c r="A12" s="24"/>
      <c r="B12" s="24"/>
      <c r="C12" s="24"/>
      <c r="D12" s="24"/>
      <c r="E12" s="24"/>
      <c r="F12" s="24"/>
      <c r="G12" s="24"/>
      <c r="H12" s="24"/>
      <c r="I12" s="24"/>
      <c r="J12" s="24"/>
      <c r="K12" s="24"/>
      <c r="L12" s="24"/>
      <c r="M12" s="24"/>
      <c r="N12" s="24"/>
      <c r="O12" s="24"/>
      <c r="P12" s="24"/>
      <c r="Q12" s="24"/>
      <c r="R12" s="24"/>
      <c r="S12" s="24"/>
      <c r="T12" s="24"/>
      <c r="U12" s="24"/>
      <c r="V12" s="24"/>
    </row>
    <row r="15" spans="1:22" x14ac:dyDescent="0.25">
      <c r="D15" s="1" t="s">
        <v>56</v>
      </c>
    </row>
    <row r="22" spans="1:22" x14ac:dyDescent="0.25">
      <c r="A22" s="44" t="s">
        <v>57</v>
      </c>
      <c r="B22" s="44"/>
      <c r="C22" s="44"/>
      <c r="D22" s="44"/>
      <c r="E22" s="44"/>
      <c r="F22" s="44"/>
      <c r="G22" s="44"/>
      <c r="H22" s="44"/>
      <c r="I22" s="44"/>
      <c r="J22" s="44"/>
      <c r="K22" s="44"/>
      <c r="L22" s="45">
        <f ca="1">TODAY()</f>
        <v>45386</v>
      </c>
      <c r="M22" s="45"/>
      <c r="N22" s="45"/>
      <c r="O22" s="45"/>
      <c r="P22" s="45"/>
      <c r="Q22" s="45"/>
      <c r="R22" s="45"/>
      <c r="S22" s="45"/>
      <c r="T22" s="45"/>
      <c r="U22" s="45"/>
      <c r="V22" s="45"/>
    </row>
    <row r="27" spans="1:22" x14ac:dyDescent="0.25">
      <c r="A27" s="39">
        <f>(Entrada!B30)</f>
        <v>0</v>
      </c>
      <c r="B27" s="39"/>
      <c r="C27" s="39"/>
      <c r="D27" s="39"/>
      <c r="E27" s="39"/>
      <c r="F27" s="39"/>
      <c r="G27" s="39"/>
      <c r="H27" s="39"/>
      <c r="I27" s="39"/>
      <c r="J27" s="39"/>
      <c r="K27" s="39"/>
      <c r="L27" s="39"/>
      <c r="M27" s="39"/>
      <c r="N27" s="39"/>
      <c r="O27" s="39"/>
      <c r="P27" s="39"/>
      <c r="Q27" s="39"/>
      <c r="R27" s="39"/>
      <c r="S27" s="39"/>
      <c r="T27" s="39"/>
      <c r="U27" s="39"/>
      <c r="V27" s="39"/>
    </row>
    <row r="28" spans="1:22" x14ac:dyDescent="0.25">
      <c r="A28" s="39" t="str">
        <f>CONCATENATE("CRC n°: ",Entrada!B31)</f>
        <v xml:space="preserve">CRC n°: </v>
      </c>
      <c r="B28" s="39"/>
      <c r="C28" s="39"/>
      <c r="D28" s="39"/>
      <c r="E28" s="39"/>
      <c r="F28" s="39"/>
      <c r="G28" s="39"/>
      <c r="H28" s="39"/>
      <c r="I28" s="39"/>
      <c r="J28" s="39"/>
      <c r="K28" s="39"/>
      <c r="L28" s="39"/>
      <c r="M28" s="39"/>
      <c r="N28" s="39"/>
      <c r="O28" s="39"/>
      <c r="P28" s="39"/>
      <c r="Q28" s="39"/>
      <c r="R28" s="39"/>
      <c r="S28" s="39"/>
      <c r="T28" s="39"/>
      <c r="U28" s="39"/>
      <c r="V28" s="39"/>
    </row>
    <row r="34" spans="1:22" x14ac:dyDescent="0.25">
      <c r="A34" s="39">
        <f>(Entrada!B16)</f>
        <v>0</v>
      </c>
      <c r="B34" s="39"/>
      <c r="C34" s="39"/>
      <c r="D34" s="39"/>
      <c r="E34" s="39"/>
      <c r="F34" s="39"/>
      <c r="G34" s="39"/>
      <c r="H34" s="39"/>
      <c r="I34" s="39"/>
      <c r="J34" s="39"/>
      <c r="K34" s="39"/>
      <c r="L34" s="39"/>
      <c r="M34" s="39"/>
      <c r="N34" s="39"/>
      <c r="O34" s="39"/>
      <c r="P34" s="39"/>
      <c r="Q34" s="39"/>
      <c r="R34" s="39"/>
      <c r="S34" s="39"/>
      <c r="T34" s="39"/>
      <c r="U34" s="39"/>
      <c r="V34" s="39"/>
    </row>
    <row r="35" spans="1:22" x14ac:dyDescent="0.25">
      <c r="A35" s="39" t="str">
        <f>CONCATENATE(Entrada!B17," do(a) ",Entrada!B4)</f>
        <v xml:space="preserve"> do(a) OSC - Proteção Animal</v>
      </c>
      <c r="B35" s="39"/>
      <c r="C35" s="39"/>
      <c r="D35" s="39"/>
      <c r="E35" s="39"/>
      <c r="F35" s="39"/>
      <c r="G35" s="39"/>
      <c r="H35" s="39"/>
      <c r="I35" s="39"/>
      <c r="J35" s="39"/>
      <c r="K35" s="39"/>
      <c r="L35" s="39"/>
      <c r="M35" s="39"/>
      <c r="N35" s="39"/>
      <c r="O35" s="39"/>
      <c r="P35" s="39"/>
      <c r="Q35" s="39"/>
      <c r="R35" s="39"/>
      <c r="S35" s="39"/>
      <c r="T35" s="39"/>
      <c r="U35" s="39"/>
      <c r="V35" s="39"/>
    </row>
  </sheetData>
  <sheetProtection password="F3C3" sheet="1" objects="1" scenarios="1" selectLockedCells="1"/>
  <mergeCells count="14">
    <mergeCell ref="A8:Q8"/>
    <mergeCell ref="R8:V8"/>
    <mergeCell ref="A1:V1"/>
    <mergeCell ref="E6:U6"/>
    <mergeCell ref="A7:D7"/>
    <mergeCell ref="E7:K7"/>
    <mergeCell ref="L7:V7"/>
    <mergeCell ref="A35:V35"/>
    <mergeCell ref="A9:V9"/>
    <mergeCell ref="A22:K22"/>
    <mergeCell ref="L22:V22"/>
    <mergeCell ref="A27:V27"/>
    <mergeCell ref="A28:V28"/>
    <mergeCell ref="A34:V34"/>
  </mergeCells>
  <printOptions horizontalCentered="1"/>
  <pageMargins left="0.51181102362204722" right="0.51181102362204722" top="0.78740157480314965" bottom="0.78740157480314965" header="0.31496062992125984" footer="0.31496062992125984"/>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8"/>
  <sheetViews>
    <sheetView workbookViewId="0">
      <selection activeCell="AJ22" sqref="AJ22"/>
    </sheetView>
  </sheetViews>
  <sheetFormatPr defaultColWidth="4.140625" defaultRowHeight="15.75" x14ac:dyDescent="0.25"/>
  <cols>
    <col min="1" max="16384" width="4.140625" style="1"/>
  </cols>
  <sheetData>
    <row r="1" spans="1:22" x14ac:dyDescent="0.25">
      <c r="A1" s="50" t="s">
        <v>58</v>
      </c>
      <c r="B1" s="50"/>
      <c r="C1" s="50"/>
      <c r="D1" s="50"/>
      <c r="E1" s="50"/>
      <c r="F1" s="50"/>
      <c r="G1" s="50"/>
      <c r="H1" s="50"/>
      <c r="I1" s="50"/>
      <c r="J1" s="50"/>
      <c r="K1" s="50"/>
      <c r="L1" s="50"/>
      <c r="M1" s="50"/>
      <c r="N1" s="50"/>
      <c r="O1" s="50"/>
      <c r="P1" s="50"/>
      <c r="Q1" s="50"/>
      <c r="R1" s="50"/>
      <c r="S1" s="50"/>
      <c r="T1" s="50"/>
      <c r="U1" s="50"/>
      <c r="V1" s="50"/>
    </row>
    <row r="8" spans="1:22" x14ac:dyDescent="0.25">
      <c r="D8" s="1" t="s">
        <v>28</v>
      </c>
      <c r="E8" s="50">
        <f>(Entrada!B16)</f>
        <v>0</v>
      </c>
      <c r="F8" s="50"/>
      <c r="G8" s="50"/>
      <c r="H8" s="50"/>
      <c r="I8" s="50"/>
      <c r="J8" s="50"/>
      <c r="K8" s="50"/>
      <c r="L8" s="50"/>
      <c r="M8" s="50"/>
      <c r="N8" s="50"/>
      <c r="O8" s="50"/>
      <c r="P8" s="50"/>
      <c r="Q8" s="50"/>
      <c r="R8" s="50"/>
      <c r="S8" s="39" t="str">
        <f>CONCATENATE(", ",Entrada!B17," do(a)")</f>
        <v>,  do(a)</v>
      </c>
      <c r="T8" s="39"/>
      <c r="U8" s="39"/>
      <c r="V8" s="39"/>
    </row>
    <row r="9" spans="1:22" ht="15.75" customHeight="1" x14ac:dyDescent="0.25">
      <c r="A9" s="40" t="str">
        <f>CONCATENATE(Entrada!B4,",")</f>
        <v>OSC - Proteção Animal,</v>
      </c>
      <c r="B9" s="40"/>
      <c r="C9" s="40"/>
      <c r="D9" s="40"/>
      <c r="E9" s="40"/>
      <c r="F9" s="40"/>
      <c r="G9" s="40"/>
      <c r="H9" s="40"/>
      <c r="I9" s="40"/>
      <c r="J9" s="40"/>
      <c r="K9" s="40"/>
      <c r="L9" s="40"/>
      <c r="M9" s="40"/>
      <c r="N9" s="40"/>
      <c r="O9" s="40"/>
      <c r="P9" s="40"/>
      <c r="Q9" s="40" t="s">
        <v>30</v>
      </c>
      <c r="R9" s="40"/>
      <c r="S9" s="40"/>
      <c r="T9" s="40"/>
      <c r="U9" s="40"/>
      <c r="V9" s="40"/>
    </row>
    <row r="10" spans="1:22" ht="15.75" customHeight="1" x14ac:dyDescent="0.25">
      <c r="A10" s="101">
        <f>(Entrada!B18)</f>
        <v>0</v>
      </c>
      <c r="B10" s="101"/>
      <c r="C10" s="101"/>
      <c r="D10" s="101"/>
      <c r="E10" s="48" t="s">
        <v>59</v>
      </c>
      <c r="F10" s="48"/>
      <c r="G10" s="48"/>
      <c r="H10" s="48"/>
      <c r="I10" s="48"/>
      <c r="J10" s="48"/>
      <c r="K10" s="48"/>
      <c r="L10" s="48"/>
      <c r="M10" s="48"/>
      <c r="N10" s="48"/>
      <c r="O10" s="48"/>
      <c r="P10" s="48"/>
      <c r="Q10" s="48"/>
      <c r="R10" s="48"/>
      <c r="S10" s="48"/>
      <c r="T10" s="48"/>
      <c r="U10" s="48"/>
      <c r="V10" s="48"/>
    </row>
    <row r="11" spans="1:22" ht="44.25" customHeight="1" x14ac:dyDescent="0.25">
      <c r="A11" s="102" t="s">
        <v>60</v>
      </c>
      <c r="B11" s="102"/>
      <c r="C11" s="102"/>
      <c r="D11" s="102"/>
      <c r="E11" s="102"/>
      <c r="F11" s="102"/>
      <c r="G11" s="102"/>
      <c r="H11" s="102"/>
      <c r="I11" s="102"/>
      <c r="J11" s="102"/>
      <c r="K11" s="102"/>
      <c r="L11" s="102"/>
      <c r="M11" s="102"/>
      <c r="N11" s="102"/>
      <c r="O11" s="102"/>
      <c r="P11" s="102"/>
      <c r="Q11" s="102"/>
      <c r="R11" s="102"/>
      <c r="S11" s="102"/>
      <c r="T11" s="102"/>
      <c r="U11" s="102"/>
      <c r="V11" s="102"/>
    </row>
    <row r="12" spans="1:22" ht="16.5" customHeight="1" x14ac:dyDescent="0.25">
      <c r="A12" s="7"/>
      <c r="B12" s="7"/>
      <c r="C12" s="7"/>
      <c r="D12" s="7"/>
      <c r="E12" s="7"/>
      <c r="F12" s="7"/>
      <c r="G12" s="7"/>
      <c r="H12" s="7"/>
      <c r="I12" s="7"/>
      <c r="J12" s="7"/>
      <c r="K12" s="7"/>
      <c r="L12" s="7"/>
      <c r="M12" s="7"/>
      <c r="N12" s="7"/>
      <c r="O12" s="7"/>
      <c r="P12" s="7"/>
      <c r="Q12" s="7"/>
      <c r="R12" s="7"/>
      <c r="S12" s="7"/>
      <c r="T12" s="7"/>
      <c r="U12" s="7"/>
      <c r="V12" s="7"/>
    </row>
    <row r="13" spans="1:22" ht="16.5" customHeight="1" x14ac:dyDescent="0.25">
      <c r="A13" s="9" t="s">
        <v>61</v>
      </c>
      <c r="B13" s="103" t="s">
        <v>62</v>
      </c>
      <c r="C13" s="103"/>
      <c r="D13" s="103"/>
      <c r="E13" s="103"/>
      <c r="F13" s="103"/>
      <c r="G13" s="103"/>
      <c r="H13" s="103"/>
      <c r="I13" s="103"/>
      <c r="J13" s="103"/>
      <c r="K13" s="103"/>
      <c r="L13" s="103"/>
      <c r="M13" s="103"/>
      <c r="N13" s="103"/>
      <c r="O13" s="103"/>
      <c r="P13" s="103"/>
      <c r="Q13" s="103" t="s">
        <v>63</v>
      </c>
      <c r="R13" s="103"/>
      <c r="S13" s="103"/>
      <c r="T13" s="103"/>
      <c r="U13" s="103"/>
      <c r="V13" s="103"/>
    </row>
    <row r="14" spans="1:22" s="28" customFormat="1" x14ac:dyDescent="0.25">
      <c r="A14" s="30">
        <v>1</v>
      </c>
      <c r="B14" s="100"/>
      <c r="C14" s="100"/>
      <c r="D14" s="100"/>
      <c r="E14" s="100"/>
      <c r="F14" s="100"/>
      <c r="G14" s="100"/>
      <c r="H14" s="100"/>
      <c r="I14" s="100"/>
      <c r="J14" s="100"/>
      <c r="K14" s="100"/>
      <c r="L14" s="100"/>
      <c r="M14" s="100"/>
      <c r="N14" s="100"/>
      <c r="O14" s="100"/>
      <c r="P14" s="100"/>
      <c r="Q14" s="100"/>
      <c r="R14" s="100"/>
      <c r="S14" s="100"/>
      <c r="T14" s="100"/>
      <c r="U14" s="100"/>
      <c r="V14" s="100"/>
    </row>
    <row r="15" spans="1:22" s="28" customFormat="1" x14ac:dyDescent="0.25">
      <c r="A15" s="30">
        <v>2</v>
      </c>
      <c r="B15" s="100"/>
      <c r="C15" s="100"/>
      <c r="D15" s="100"/>
      <c r="E15" s="100"/>
      <c r="F15" s="100"/>
      <c r="G15" s="100"/>
      <c r="H15" s="100"/>
      <c r="I15" s="100"/>
      <c r="J15" s="100"/>
      <c r="K15" s="100"/>
      <c r="L15" s="100"/>
      <c r="M15" s="100"/>
      <c r="N15" s="100"/>
      <c r="O15" s="100"/>
      <c r="P15" s="100"/>
      <c r="Q15" s="100"/>
      <c r="R15" s="100"/>
      <c r="S15" s="100"/>
      <c r="T15" s="100"/>
      <c r="U15" s="100"/>
      <c r="V15" s="100"/>
    </row>
    <row r="16" spans="1:22" s="28" customFormat="1" x14ac:dyDescent="0.25">
      <c r="A16" s="30">
        <v>3</v>
      </c>
      <c r="B16" s="100"/>
      <c r="C16" s="100"/>
      <c r="D16" s="100"/>
      <c r="E16" s="100"/>
      <c r="F16" s="100"/>
      <c r="G16" s="100"/>
      <c r="H16" s="100"/>
      <c r="I16" s="100"/>
      <c r="J16" s="100"/>
      <c r="K16" s="100"/>
      <c r="L16" s="100"/>
      <c r="M16" s="100"/>
      <c r="N16" s="100"/>
      <c r="O16" s="100"/>
      <c r="P16" s="100"/>
      <c r="Q16" s="100"/>
      <c r="R16" s="100"/>
      <c r="S16" s="100"/>
      <c r="T16" s="100"/>
      <c r="U16" s="100"/>
      <c r="V16" s="100"/>
    </row>
    <row r="17" spans="1:22" s="28" customFormat="1" x14ac:dyDescent="0.25">
      <c r="A17" s="30">
        <v>4</v>
      </c>
      <c r="B17" s="100"/>
      <c r="C17" s="100"/>
      <c r="D17" s="100"/>
      <c r="E17" s="100"/>
      <c r="F17" s="100"/>
      <c r="G17" s="100"/>
      <c r="H17" s="100"/>
      <c r="I17" s="100"/>
      <c r="J17" s="100"/>
      <c r="K17" s="100"/>
      <c r="L17" s="100"/>
      <c r="M17" s="100"/>
      <c r="N17" s="100"/>
      <c r="O17" s="100"/>
      <c r="P17" s="100"/>
      <c r="Q17" s="100"/>
      <c r="R17" s="100"/>
      <c r="S17" s="100"/>
      <c r="T17" s="100"/>
      <c r="U17" s="100"/>
      <c r="V17" s="100"/>
    </row>
    <row r="18" spans="1:22" s="28" customFormat="1" x14ac:dyDescent="0.25">
      <c r="A18" s="30">
        <v>5</v>
      </c>
      <c r="B18" s="100"/>
      <c r="C18" s="100"/>
      <c r="D18" s="100"/>
      <c r="E18" s="100"/>
      <c r="F18" s="100"/>
      <c r="G18" s="100"/>
      <c r="H18" s="100"/>
      <c r="I18" s="100"/>
      <c r="J18" s="100"/>
      <c r="K18" s="100"/>
      <c r="L18" s="100"/>
      <c r="M18" s="100"/>
      <c r="N18" s="100"/>
      <c r="O18" s="100"/>
      <c r="P18" s="100"/>
      <c r="Q18" s="100"/>
      <c r="R18" s="100"/>
      <c r="S18" s="100"/>
      <c r="T18" s="100"/>
      <c r="U18" s="100"/>
      <c r="V18" s="100"/>
    </row>
    <row r="19" spans="1:22" s="28" customFormat="1" x14ac:dyDescent="0.25">
      <c r="A19" s="30">
        <v>6</v>
      </c>
      <c r="B19" s="100"/>
      <c r="C19" s="100"/>
      <c r="D19" s="100"/>
      <c r="E19" s="100"/>
      <c r="F19" s="100"/>
      <c r="G19" s="100"/>
      <c r="H19" s="100"/>
      <c r="I19" s="100"/>
      <c r="J19" s="100"/>
      <c r="K19" s="100"/>
      <c r="L19" s="100"/>
      <c r="M19" s="100"/>
      <c r="N19" s="100"/>
      <c r="O19" s="100"/>
      <c r="P19" s="100"/>
      <c r="Q19" s="100"/>
      <c r="R19" s="100"/>
      <c r="S19" s="100"/>
      <c r="T19" s="100"/>
      <c r="U19" s="100"/>
      <c r="V19" s="100"/>
    </row>
    <row r="20" spans="1:22" s="28" customFormat="1" x14ac:dyDescent="0.25">
      <c r="A20" s="30">
        <v>7</v>
      </c>
      <c r="B20" s="100"/>
      <c r="C20" s="100"/>
      <c r="D20" s="100"/>
      <c r="E20" s="100"/>
      <c r="F20" s="100"/>
      <c r="G20" s="100"/>
      <c r="H20" s="100"/>
      <c r="I20" s="100"/>
      <c r="J20" s="100"/>
      <c r="K20" s="100"/>
      <c r="L20" s="100"/>
      <c r="M20" s="100"/>
      <c r="N20" s="100"/>
      <c r="O20" s="100"/>
      <c r="P20" s="100"/>
      <c r="Q20" s="100"/>
      <c r="R20" s="100"/>
      <c r="S20" s="100"/>
      <c r="T20" s="100"/>
      <c r="U20" s="100"/>
      <c r="V20" s="100"/>
    </row>
    <row r="21" spans="1:22" s="28" customFormat="1" x14ac:dyDescent="0.25">
      <c r="A21" s="30">
        <v>8</v>
      </c>
      <c r="B21" s="100"/>
      <c r="C21" s="100"/>
      <c r="D21" s="100"/>
      <c r="E21" s="100"/>
      <c r="F21" s="100"/>
      <c r="G21" s="100"/>
      <c r="H21" s="100"/>
      <c r="I21" s="100"/>
      <c r="J21" s="100"/>
      <c r="K21" s="100"/>
      <c r="L21" s="100"/>
      <c r="M21" s="100"/>
      <c r="N21" s="100"/>
      <c r="O21" s="100"/>
      <c r="P21" s="100"/>
      <c r="Q21" s="100"/>
      <c r="R21" s="100"/>
      <c r="S21" s="100"/>
      <c r="T21" s="100"/>
      <c r="U21" s="100"/>
      <c r="V21" s="100"/>
    </row>
    <row r="22" spans="1:22" s="28" customFormat="1" x14ac:dyDescent="0.25">
      <c r="A22" s="30">
        <v>9</v>
      </c>
      <c r="B22" s="100"/>
      <c r="C22" s="100"/>
      <c r="D22" s="100"/>
      <c r="E22" s="100"/>
      <c r="F22" s="100"/>
      <c r="G22" s="100"/>
      <c r="H22" s="100"/>
      <c r="I22" s="100"/>
      <c r="J22" s="100"/>
      <c r="K22" s="100"/>
      <c r="L22" s="100"/>
      <c r="M22" s="100"/>
      <c r="N22" s="100"/>
      <c r="O22" s="100"/>
      <c r="P22" s="100"/>
      <c r="Q22" s="100"/>
      <c r="R22" s="100"/>
      <c r="S22" s="100"/>
      <c r="T22" s="100"/>
      <c r="U22" s="100"/>
      <c r="V22" s="100"/>
    </row>
    <row r="23" spans="1:22" s="28" customFormat="1" x14ac:dyDescent="0.25">
      <c r="A23" s="30">
        <v>10</v>
      </c>
      <c r="B23" s="100"/>
      <c r="C23" s="100"/>
      <c r="D23" s="100"/>
      <c r="E23" s="100"/>
      <c r="F23" s="100"/>
      <c r="G23" s="100"/>
      <c r="H23" s="100"/>
      <c r="I23" s="100"/>
      <c r="J23" s="100"/>
      <c r="K23" s="100"/>
      <c r="L23" s="100"/>
      <c r="M23" s="100"/>
      <c r="N23" s="100"/>
      <c r="O23" s="100"/>
      <c r="P23" s="100"/>
      <c r="Q23" s="100"/>
      <c r="R23" s="100"/>
      <c r="S23" s="100"/>
      <c r="T23" s="100"/>
      <c r="U23" s="100"/>
      <c r="V23" s="100"/>
    </row>
    <row r="24" spans="1:22" s="28" customFormat="1" x14ac:dyDescent="0.25">
      <c r="A24" s="30">
        <v>11</v>
      </c>
      <c r="B24" s="100"/>
      <c r="C24" s="100"/>
      <c r="D24" s="100"/>
      <c r="E24" s="100"/>
      <c r="F24" s="100"/>
      <c r="G24" s="100"/>
      <c r="H24" s="100"/>
      <c r="I24" s="100"/>
      <c r="J24" s="100"/>
      <c r="K24" s="100"/>
      <c r="L24" s="100"/>
      <c r="M24" s="100"/>
      <c r="N24" s="100"/>
      <c r="O24" s="100"/>
      <c r="P24" s="100"/>
      <c r="Q24" s="100"/>
      <c r="R24" s="100"/>
      <c r="S24" s="100"/>
      <c r="T24" s="100"/>
      <c r="U24" s="100"/>
      <c r="V24" s="100"/>
    </row>
    <row r="25" spans="1:22" s="28" customFormat="1" x14ac:dyDescent="0.25">
      <c r="A25" s="30">
        <v>12</v>
      </c>
      <c r="B25" s="100"/>
      <c r="C25" s="100"/>
      <c r="D25" s="100"/>
      <c r="E25" s="100"/>
      <c r="F25" s="100"/>
      <c r="G25" s="100"/>
      <c r="H25" s="100"/>
      <c r="I25" s="100"/>
      <c r="J25" s="100"/>
      <c r="K25" s="100"/>
      <c r="L25" s="100"/>
      <c r="M25" s="100"/>
      <c r="N25" s="100"/>
      <c r="O25" s="100"/>
      <c r="P25" s="100"/>
      <c r="Q25" s="100"/>
      <c r="R25" s="100"/>
      <c r="S25" s="100"/>
      <c r="T25" s="100"/>
      <c r="U25" s="100"/>
      <c r="V25" s="100"/>
    </row>
    <row r="26" spans="1:22" s="28" customFormat="1" x14ac:dyDescent="0.25">
      <c r="A26" s="30">
        <v>13</v>
      </c>
      <c r="B26" s="100"/>
      <c r="C26" s="100"/>
      <c r="D26" s="100"/>
      <c r="E26" s="100"/>
      <c r="F26" s="100"/>
      <c r="G26" s="100"/>
      <c r="H26" s="100"/>
      <c r="I26" s="100"/>
      <c r="J26" s="100"/>
      <c r="K26" s="100"/>
      <c r="L26" s="100"/>
      <c r="M26" s="100"/>
      <c r="N26" s="100"/>
      <c r="O26" s="100"/>
      <c r="P26" s="100"/>
      <c r="Q26" s="100"/>
      <c r="R26" s="100"/>
      <c r="S26" s="100"/>
      <c r="T26" s="100"/>
      <c r="U26" s="100"/>
      <c r="V26" s="100"/>
    </row>
    <row r="27" spans="1:22" s="28" customFormat="1" x14ac:dyDescent="0.25">
      <c r="A27" s="30">
        <v>14</v>
      </c>
      <c r="B27" s="100"/>
      <c r="C27" s="100"/>
      <c r="D27" s="100"/>
      <c r="E27" s="100"/>
      <c r="F27" s="100"/>
      <c r="G27" s="100"/>
      <c r="H27" s="100"/>
      <c r="I27" s="100"/>
      <c r="J27" s="100"/>
      <c r="K27" s="100"/>
      <c r="L27" s="100"/>
      <c r="M27" s="100"/>
      <c r="N27" s="100"/>
      <c r="O27" s="100"/>
      <c r="P27" s="100"/>
      <c r="Q27" s="100"/>
      <c r="R27" s="100"/>
      <c r="S27" s="100"/>
      <c r="T27" s="100"/>
      <c r="U27" s="100"/>
      <c r="V27" s="100"/>
    </row>
    <row r="28" spans="1:22" s="28" customFormat="1" x14ac:dyDescent="0.25">
      <c r="A28" s="30">
        <v>15</v>
      </c>
      <c r="B28" s="100"/>
      <c r="C28" s="100"/>
      <c r="D28" s="100"/>
      <c r="E28" s="100"/>
      <c r="F28" s="100"/>
      <c r="G28" s="100"/>
      <c r="H28" s="100"/>
      <c r="I28" s="100"/>
      <c r="J28" s="100"/>
      <c r="K28" s="100"/>
      <c r="L28" s="100"/>
      <c r="M28" s="100"/>
      <c r="N28" s="100"/>
      <c r="O28" s="100"/>
      <c r="P28" s="100"/>
      <c r="Q28" s="100"/>
      <c r="R28" s="100"/>
      <c r="S28" s="100"/>
      <c r="T28" s="100"/>
      <c r="U28" s="100"/>
      <c r="V28" s="100"/>
    </row>
    <row r="29" spans="1:22" x14ac:dyDescent="0.25">
      <c r="B29" s="104"/>
      <c r="C29" s="104"/>
      <c r="D29" s="104"/>
      <c r="E29" s="104"/>
      <c r="F29" s="104"/>
      <c r="G29" s="104"/>
      <c r="H29" s="104"/>
      <c r="I29" s="104"/>
      <c r="J29" s="104"/>
      <c r="K29" s="104"/>
      <c r="L29" s="104"/>
      <c r="M29" s="104"/>
      <c r="N29" s="104"/>
      <c r="O29" s="104"/>
      <c r="P29" s="104"/>
      <c r="Q29" s="104"/>
      <c r="R29" s="104"/>
      <c r="S29" s="104"/>
      <c r="T29" s="104"/>
      <c r="U29" s="104"/>
      <c r="V29" s="104"/>
    </row>
    <row r="30" spans="1:22" x14ac:dyDescent="0.25">
      <c r="B30" s="8"/>
      <c r="C30" s="8"/>
      <c r="D30" s="8"/>
      <c r="E30" s="8"/>
      <c r="F30" s="8"/>
      <c r="G30" s="8"/>
      <c r="H30" s="8"/>
      <c r="I30" s="8"/>
      <c r="J30" s="8"/>
      <c r="K30" s="8"/>
      <c r="L30" s="8"/>
      <c r="M30" s="8"/>
      <c r="N30" s="8"/>
      <c r="O30" s="8"/>
      <c r="P30" s="8"/>
      <c r="Q30" s="8"/>
      <c r="R30" s="8"/>
      <c r="S30" s="8"/>
      <c r="T30" s="8"/>
      <c r="U30" s="8"/>
      <c r="V30" s="8"/>
    </row>
    <row r="31" spans="1:22" x14ac:dyDescent="0.25">
      <c r="B31" s="8"/>
      <c r="C31" s="8"/>
      <c r="D31" s="8"/>
      <c r="E31" s="8"/>
      <c r="F31" s="8"/>
      <c r="G31" s="8"/>
      <c r="H31" s="8"/>
      <c r="I31" s="8"/>
      <c r="J31" s="8"/>
      <c r="K31" s="8"/>
      <c r="L31" s="8"/>
      <c r="M31" s="8"/>
      <c r="N31" s="8"/>
      <c r="O31" s="8"/>
      <c r="P31" s="8"/>
    </row>
    <row r="32" spans="1:22" x14ac:dyDescent="0.25">
      <c r="A32" s="44" t="s">
        <v>57</v>
      </c>
      <c r="B32" s="44"/>
      <c r="C32" s="44"/>
      <c r="D32" s="44"/>
      <c r="E32" s="44"/>
      <c r="F32" s="44"/>
      <c r="G32" s="44"/>
      <c r="H32" s="44"/>
      <c r="I32" s="44"/>
      <c r="J32" s="44"/>
      <c r="K32" s="44"/>
      <c r="L32" s="45">
        <f ca="1">TODAY()</f>
        <v>45386</v>
      </c>
      <c r="M32" s="45"/>
      <c r="N32" s="45"/>
      <c r="O32" s="45"/>
      <c r="P32" s="45"/>
      <c r="Q32" s="45"/>
      <c r="R32" s="45"/>
      <c r="S32" s="45"/>
      <c r="T32" s="45"/>
      <c r="U32" s="45"/>
      <c r="V32" s="45"/>
    </row>
    <row r="37" spans="1:22" x14ac:dyDescent="0.25">
      <c r="A37" s="39">
        <f>(Entrada!B16)</f>
        <v>0</v>
      </c>
      <c r="B37" s="39"/>
      <c r="C37" s="39"/>
      <c r="D37" s="39"/>
      <c r="E37" s="39"/>
      <c r="F37" s="39"/>
      <c r="G37" s="39"/>
      <c r="H37" s="39"/>
      <c r="I37" s="39"/>
      <c r="J37" s="39"/>
      <c r="K37" s="39"/>
      <c r="L37" s="39"/>
      <c r="M37" s="39"/>
      <c r="N37" s="39"/>
      <c r="O37" s="39"/>
      <c r="P37" s="39"/>
      <c r="Q37" s="39"/>
      <c r="R37" s="39"/>
      <c r="S37" s="39"/>
      <c r="T37" s="39"/>
      <c r="U37" s="39"/>
      <c r="V37" s="39"/>
    </row>
    <row r="38" spans="1:22" x14ac:dyDescent="0.25">
      <c r="A38" s="39" t="str">
        <f>CONCATENATE(Entrada!B17," do(a) ",Entrada!B4)</f>
        <v xml:space="preserve"> do(a) OSC - Proteção Animal</v>
      </c>
      <c r="B38" s="39"/>
      <c r="C38" s="39"/>
      <c r="D38" s="39"/>
      <c r="E38" s="39"/>
      <c r="F38" s="39"/>
      <c r="G38" s="39"/>
      <c r="H38" s="39"/>
      <c r="I38" s="39"/>
      <c r="J38" s="39"/>
      <c r="K38" s="39"/>
      <c r="L38" s="39"/>
      <c r="M38" s="39"/>
      <c r="N38" s="39"/>
      <c r="O38" s="39"/>
      <c r="P38" s="39"/>
      <c r="Q38" s="39"/>
      <c r="R38" s="39"/>
      <c r="S38" s="39"/>
      <c r="T38" s="39"/>
      <c r="U38" s="39"/>
      <c r="V38" s="39"/>
    </row>
  </sheetData>
  <sheetProtection password="F3C3" sheet="1" objects="1" scenarios="1" formatRows="0" insertRows="0" deleteRows="0" selectLockedCells="1"/>
  <protectedRanges>
    <protectedRange sqref="B16:V28 B14:V15" name="Intervalo1"/>
  </protectedRanges>
  <mergeCells count="46">
    <mergeCell ref="B28:P28"/>
    <mergeCell ref="Q28:V28"/>
    <mergeCell ref="B29:P29"/>
    <mergeCell ref="Q29:V29"/>
    <mergeCell ref="B25:P25"/>
    <mergeCell ref="Q25:V25"/>
    <mergeCell ref="B26:P26"/>
    <mergeCell ref="Q26:V26"/>
    <mergeCell ref="B27:P27"/>
    <mergeCell ref="Q27:V27"/>
    <mergeCell ref="Q19:V19"/>
    <mergeCell ref="Q20:V20"/>
    <mergeCell ref="Q21:V21"/>
    <mergeCell ref="Q22:V22"/>
    <mergeCell ref="Q23:V23"/>
    <mergeCell ref="Q24:V24"/>
    <mergeCell ref="B20:P20"/>
    <mergeCell ref="B21:P21"/>
    <mergeCell ref="B22:P22"/>
    <mergeCell ref="B23:P23"/>
    <mergeCell ref="B24:P24"/>
    <mergeCell ref="B15:P15"/>
    <mergeCell ref="B16:P16"/>
    <mergeCell ref="B17:P17"/>
    <mergeCell ref="B18:P18"/>
    <mergeCell ref="Q14:V14"/>
    <mergeCell ref="Q15:V15"/>
    <mergeCell ref="Q16:V16"/>
    <mergeCell ref="Q17:V17"/>
    <mergeCell ref="Q18:V18"/>
    <mergeCell ref="A1:V1"/>
    <mergeCell ref="B19:P19"/>
    <mergeCell ref="A38:V38"/>
    <mergeCell ref="E8:R8"/>
    <mergeCell ref="S8:V8"/>
    <mergeCell ref="A9:P9"/>
    <mergeCell ref="Q9:V9"/>
    <mergeCell ref="A10:D10"/>
    <mergeCell ref="A32:K32"/>
    <mergeCell ref="L32:V32"/>
    <mergeCell ref="A37:V37"/>
    <mergeCell ref="E10:V10"/>
    <mergeCell ref="A11:V11"/>
    <mergeCell ref="B13:P13"/>
    <mergeCell ref="Q13:V13"/>
    <mergeCell ref="B14:P14"/>
  </mergeCells>
  <printOptions horizontalCentered="1"/>
  <pageMargins left="0.51181102362204722" right="0.51181102362204722" top="0.78740157480314965" bottom="0.78740157480314965"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3"/>
  <sheetViews>
    <sheetView workbookViewId="0">
      <selection activeCell="A13" sqref="A13:V13"/>
    </sheetView>
  </sheetViews>
  <sheetFormatPr defaultColWidth="4.140625" defaultRowHeight="15.75" x14ac:dyDescent="0.25"/>
  <cols>
    <col min="1" max="16384" width="4.140625" style="1"/>
  </cols>
  <sheetData>
    <row r="1" spans="1:22" x14ac:dyDescent="0.25">
      <c r="A1" s="107" t="s">
        <v>134</v>
      </c>
      <c r="B1" s="107"/>
      <c r="C1" s="107"/>
      <c r="D1" s="107"/>
      <c r="E1" s="107"/>
      <c r="F1" s="107"/>
      <c r="G1" s="107"/>
      <c r="H1" s="107"/>
      <c r="I1" s="107"/>
      <c r="J1" s="107"/>
      <c r="K1" s="107"/>
      <c r="L1" s="107"/>
      <c r="M1" s="107"/>
      <c r="N1" s="107"/>
      <c r="O1" s="107"/>
      <c r="P1" s="107"/>
      <c r="Q1" s="107"/>
      <c r="R1" s="107"/>
      <c r="S1" s="107"/>
      <c r="T1" s="107"/>
      <c r="U1" s="107"/>
      <c r="V1" s="107"/>
    </row>
    <row r="2" spans="1:22" x14ac:dyDescent="0.25">
      <c r="A2" s="107"/>
      <c r="B2" s="107"/>
      <c r="C2" s="107"/>
      <c r="D2" s="107"/>
      <c r="E2" s="107"/>
      <c r="F2" s="107"/>
      <c r="G2" s="107"/>
      <c r="H2" s="107"/>
      <c r="I2" s="107"/>
      <c r="J2" s="107"/>
      <c r="K2" s="107"/>
      <c r="L2" s="107"/>
      <c r="M2" s="107"/>
      <c r="N2" s="107"/>
      <c r="O2" s="107"/>
      <c r="P2" s="107"/>
      <c r="Q2" s="107"/>
      <c r="R2" s="107"/>
      <c r="S2" s="107"/>
      <c r="T2" s="107"/>
      <c r="U2" s="107"/>
      <c r="V2" s="107"/>
    </row>
    <row r="3" spans="1:22" x14ac:dyDescent="0.25">
      <c r="A3" s="23"/>
      <c r="B3" s="23"/>
      <c r="C3" s="23"/>
      <c r="D3" s="23"/>
      <c r="E3" s="23"/>
      <c r="F3" s="23"/>
      <c r="G3" s="23"/>
      <c r="H3" s="23"/>
      <c r="I3" s="23"/>
      <c r="J3" s="23"/>
      <c r="K3" s="23"/>
      <c r="L3" s="23"/>
      <c r="M3" s="23"/>
      <c r="N3" s="23"/>
      <c r="O3" s="23"/>
      <c r="P3" s="23"/>
      <c r="Q3" s="23"/>
      <c r="R3" s="23"/>
      <c r="S3" s="23"/>
      <c r="T3" s="23"/>
      <c r="U3" s="23"/>
      <c r="V3" s="23"/>
    </row>
    <row r="4" spans="1:22" x14ac:dyDescent="0.25">
      <c r="A4" s="23"/>
      <c r="B4" s="23"/>
      <c r="C4" s="23"/>
      <c r="D4" s="23"/>
      <c r="E4" s="23"/>
      <c r="F4" s="23"/>
      <c r="G4" s="23"/>
      <c r="H4" s="23"/>
      <c r="I4" s="23"/>
      <c r="J4" s="23"/>
      <c r="K4" s="23"/>
      <c r="L4" s="23"/>
      <c r="M4" s="23"/>
      <c r="N4" s="23"/>
      <c r="O4" s="23"/>
      <c r="P4" s="23"/>
      <c r="Q4" s="23"/>
      <c r="R4" s="23"/>
      <c r="S4" s="23"/>
      <c r="T4" s="23"/>
      <c r="U4" s="23"/>
      <c r="V4" s="23"/>
    </row>
    <row r="5" spans="1:22" x14ac:dyDescent="0.25">
      <c r="A5" s="23"/>
      <c r="B5" s="23"/>
      <c r="C5" s="23"/>
      <c r="D5" s="23"/>
      <c r="E5" s="23"/>
      <c r="F5" s="23"/>
      <c r="G5" s="23"/>
      <c r="H5" s="23"/>
      <c r="I5" s="23"/>
      <c r="J5" s="23"/>
      <c r="K5" s="23"/>
      <c r="L5" s="23"/>
      <c r="M5" s="23"/>
      <c r="N5" s="23"/>
      <c r="O5" s="23"/>
      <c r="P5" s="23"/>
      <c r="Q5" s="23"/>
      <c r="R5" s="23"/>
      <c r="S5" s="23"/>
      <c r="T5" s="23"/>
      <c r="U5" s="23"/>
      <c r="V5" s="23"/>
    </row>
    <row r="10" spans="1:22" ht="16.5" customHeight="1" x14ac:dyDescent="0.25">
      <c r="D10" s="1" t="s">
        <v>28</v>
      </c>
      <c r="E10" s="50">
        <f>(Entrada!B16)</f>
        <v>0</v>
      </c>
      <c r="F10" s="50"/>
      <c r="G10" s="50"/>
      <c r="H10" s="50"/>
      <c r="I10" s="50"/>
      <c r="J10" s="50"/>
      <c r="K10" s="50"/>
      <c r="L10" s="50"/>
      <c r="M10" s="50"/>
      <c r="N10" s="50"/>
      <c r="O10" s="50"/>
      <c r="P10" s="50"/>
      <c r="Q10" s="50"/>
      <c r="R10" s="50"/>
      <c r="S10" s="39" t="str">
        <f>CONCATENATE(", ",Entrada!B17," do(a)")</f>
        <v>,  do(a)</v>
      </c>
      <c r="T10" s="39"/>
      <c r="U10" s="39"/>
      <c r="V10" s="39"/>
    </row>
    <row r="11" spans="1:22" ht="16.5" customHeight="1" x14ac:dyDescent="0.25">
      <c r="A11" s="40" t="str">
        <f>CONCATENATE(Entrada!B4,",")</f>
        <v>OSC - Proteção Animal,</v>
      </c>
      <c r="B11" s="40"/>
      <c r="C11" s="40"/>
      <c r="D11" s="40"/>
      <c r="E11" s="40"/>
      <c r="F11" s="40"/>
      <c r="G11" s="40"/>
      <c r="H11" s="40"/>
      <c r="I11" s="40"/>
      <c r="J11" s="40"/>
      <c r="K11" s="40"/>
      <c r="L11" s="40"/>
      <c r="M11" s="40"/>
      <c r="N11" s="40"/>
      <c r="O11" s="40"/>
      <c r="P11" s="40"/>
      <c r="Q11" s="40" t="s">
        <v>30</v>
      </c>
      <c r="R11" s="40"/>
      <c r="S11" s="40"/>
      <c r="T11" s="40"/>
      <c r="U11" s="40"/>
      <c r="V11" s="40"/>
    </row>
    <row r="12" spans="1:22" ht="16.5" customHeight="1" x14ac:dyDescent="0.25">
      <c r="A12" s="101">
        <f>(Entrada!B18)</f>
        <v>0</v>
      </c>
      <c r="B12" s="101"/>
      <c r="C12" s="101"/>
      <c r="D12" s="101"/>
      <c r="E12" s="48" t="s">
        <v>135</v>
      </c>
      <c r="F12" s="48"/>
      <c r="G12" s="48"/>
      <c r="H12" s="48"/>
      <c r="I12" s="48"/>
      <c r="J12" s="48"/>
      <c r="K12" s="48"/>
      <c r="L12" s="48"/>
      <c r="M12" s="48"/>
      <c r="N12" s="48"/>
      <c r="O12" s="48"/>
      <c r="P12" s="48"/>
      <c r="Q12" s="48"/>
      <c r="R12" s="48"/>
      <c r="S12" s="48"/>
      <c r="T12" s="48"/>
      <c r="U12" s="48"/>
      <c r="V12" s="48"/>
    </row>
    <row r="13" spans="1:22" ht="45" customHeight="1" x14ac:dyDescent="0.25">
      <c r="A13" s="105" t="s">
        <v>136</v>
      </c>
      <c r="B13" s="105"/>
      <c r="C13" s="105"/>
      <c r="D13" s="105"/>
      <c r="E13" s="105"/>
      <c r="F13" s="105"/>
      <c r="G13" s="105"/>
      <c r="H13" s="105"/>
      <c r="I13" s="105"/>
      <c r="J13" s="105"/>
      <c r="K13" s="105"/>
      <c r="L13" s="105"/>
      <c r="M13" s="105"/>
      <c r="N13" s="105"/>
      <c r="O13" s="105"/>
      <c r="P13" s="105"/>
      <c r="Q13" s="105"/>
      <c r="R13" s="105"/>
      <c r="S13" s="105"/>
      <c r="T13" s="105"/>
      <c r="U13" s="105"/>
      <c r="V13" s="105"/>
    </row>
    <row r="14" spans="1:22" ht="32.25" customHeight="1" x14ac:dyDescent="0.25">
      <c r="A14" s="26"/>
      <c r="B14" s="26"/>
      <c r="C14" s="26"/>
      <c r="D14" s="26"/>
      <c r="E14" s="26"/>
      <c r="F14" s="26"/>
      <c r="G14" s="26"/>
      <c r="H14" s="26"/>
      <c r="I14" s="26"/>
      <c r="J14" s="26"/>
      <c r="K14" s="26"/>
      <c r="L14" s="26"/>
      <c r="M14" s="26"/>
      <c r="N14" s="26"/>
      <c r="O14" s="26"/>
      <c r="P14" s="26"/>
      <c r="Q14" s="26"/>
      <c r="R14" s="26"/>
      <c r="S14" s="26"/>
      <c r="T14" s="26"/>
      <c r="U14" s="26"/>
      <c r="V14" s="26"/>
    </row>
    <row r="15" spans="1:22" x14ac:dyDescent="0.25">
      <c r="A15" s="25"/>
      <c r="B15" s="25"/>
      <c r="C15" s="25"/>
      <c r="D15" s="48" t="s">
        <v>148</v>
      </c>
      <c r="E15" s="48"/>
      <c r="F15" s="48"/>
      <c r="G15" s="48"/>
      <c r="H15" s="48"/>
      <c r="I15" s="48"/>
      <c r="J15" s="48"/>
      <c r="K15" s="48"/>
      <c r="L15" s="48"/>
      <c r="M15" s="48"/>
      <c r="N15" s="48"/>
      <c r="O15" s="48"/>
      <c r="P15" s="48"/>
      <c r="Q15" s="48"/>
      <c r="R15" s="48"/>
      <c r="S15" s="48"/>
      <c r="T15" s="48"/>
      <c r="U15" s="48"/>
      <c r="V15" s="48"/>
    </row>
    <row r="16" spans="1:22" x14ac:dyDescent="0.25">
      <c r="A16" s="106" t="s">
        <v>137</v>
      </c>
      <c r="B16" s="106"/>
      <c r="C16" s="106"/>
      <c r="D16" s="106"/>
      <c r="E16" s="106"/>
      <c r="F16" s="106"/>
      <c r="G16" s="106"/>
      <c r="H16" s="106"/>
      <c r="I16" s="106"/>
      <c r="J16" s="106"/>
      <c r="K16" s="106"/>
      <c r="L16" s="106"/>
      <c r="M16" s="106"/>
      <c r="N16" s="106"/>
      <c r="O16" s="106"/>
      <c r="P16" s="106"/>
      <c r="Q16" s="106"/>
      <c r="R16" s="106"/>
      <c r="S16" s="106"/>
      <c r="T16" s="106"/>
      <c r="U16" s="106"/>
      <c r="V16" s="106"/>
    </row>
    <row r="19" spans="1:22" x14ac:dyDescent="0.25">
      <c r="D19" s="1" t="s">
        <v>138</v>
      </c>
    </row>
    <row r="20" spans="1:22" x14ac:dyDescent="0.25">
      <c r="D20" s="1" t="s">
        <v>139</v>
      </c>
    </row>
    <row r="26" spans="1:22" x14ac:dyDescent="0.25">
      <c r="A26" s="44" t="s">
        <v>57</v>
      </c>
      <c r="B26" s="44"/>
      <c r="C26" s="44"/>
      <c r="D26" s="44"/>
      <c r="E26" s="44"/>
      <c r="F26" s="44"/>
      <c r="G26" s="44"/>
      <c r="H26" s="44"/>
      <c r="I26" s="44"/>
      <c r="J26" s="44"/>
      <c r="K26" s="44"/>
      <c r="L26" s="45">
        <f ca="1">TODAY()</f>
        <v>45386</v>
      </c>
      <c r="M26" s="45"/>
      <c r="N26" s="45"/>
      <c r="O26" s="45"/>
      <c r="P26" s="45"/>
      <c r="Q26" s="45"/>
      <c r="R26" s="45"/>
      <c r="S26" s="45"/>
      <c r="T26" s="45"/>
      <c r="U26" s="45"/>
      <c r="V26" s="45"/>
    </row>
    <row r="32" spans="1:22" x14ac:dyDescent="0.25">
      <c r="A32" s="39">
        <f>(Entrada!B16)</f>
        <v>0</v>
      </c>
      <c r="B32" s="39"/>
      <c r="C32" s="39"/>
      <c r="D32" s="39"/>
      <c r="E32" s="39"/>
      <c r="F32" s="39"/>
      <c r="G32" s="39"/>
      <c r="H32" s="39"/>
      <c r="I32" s="39"/>
      <c r="J32" s="39"/>
      <c r="K32" s="39"/>
      <c r="L32" s="39"/>
      <c r="M32" s="39"/>
      <c r="N32" s="39"/>
      <c r="O32" s="39"/>
      <c r="P32" s="39"/>
      <c r="Q32" s="39"/>
      <c r="R32" s="39"/>
      <c r="S32" s="39"/>
      <c r="T32" s="39"/>
      <c r="U32" s="39"/>
      <c r="V32" s="39"/>
    </row>
    <row r="33" spans="1:22" x14ac:dyDescent="0.25">
      <c r="A33" s="39" t="str">
        <f>CONCATENATE(Entrada!B17," do(a) ",Entrada!B4)</f>
        <v xml:space="preserve"> do(a) OSC - Proteção Animal</v>
      </c>
      <c r="B33" s="39"/>
      <c r="C33" s="39"/>
      <c r="D33" s="39"/>
      <c r="E33" s="39"/>
      <c r="F33" s="39"/>
      <c r="G33" s="39"/>
      <c r="H33" s="39"/>
      <c r="I33" s="39"/>
      <c r="J33" s="39"/>
      <c r="K33" s="39"/>
      <c r="L33" s="39"/>
      <c r="M33" s="39"/>
      <c r="N33" s="39"/>
      <c r="O33" s="39"/>
      <c r="P33" s="39"/>
      <c r="Q33" s="39"/>
      <c r="R33" s="39"/>
      <c r="S33" s="39"/>
      <c r="T33" s="39"/>
      <c r="U33" s="39"/>
      <c r="V33" s="39"/>
    </row>
  </sheetData>
  <sheetProtection password="F3C3" sheet="1" objects="1" scenarios="1" selectLockedCells="1"/>
  <mergeCells count="14">
    <mergeCell ref="A12:D12"/>
    <mergeCell ref="E12:V12"/>
    <mergeCell ref="A1:V2"/>
    <mergeCell ref="E10:R10"/>
    <mergeCell ref="S10:V10"/>
    <mergeCell ref="A11:P11"/>
    <mergeCell ref="Q11:V11"/>
    <mergeCell ref="A33:V33"/>
    <mergeCell ref="A13:V13"/>
    <mergeCell ref="D15:V15"/>
    <mergeCell ref="A16:V16"/>
    <mergeCell ref="A26:K26"/>
    <mergeCell ref="L26:V26"/>
    <mergeCell ref="A32:V32"/>
  </mergeCells>
  <printOptions horizontalCentered="1"/>
  <pageMargins left="0.51181102362204722" right="0.51181102362204722" top="0.78740157480314965" bottom="0.78740157480314965"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0"/>
  <sheetViews>
    <sheetView workbookViewId="0">
      <selection activeCell="W21" sqref="W21"/>
    </sheetView>
  </sheetViews>
  <sheetFormatPr defaultColWidth="4.140625" defaultRowHeight="15.75" x14ac:dyDescent="0.25"/>
  <cols>
    <col min="1" max="16384" width="4.140625" style="1"/>
  </cols>
  <sheetData>
    <row r="1" spans="1:22" x14ac:dyDescent="0.25">
      <c r="A1" s="50" t="s">
        <v>140</v>
      </c>
      <c r="B1" s="50"/>
      <c r="C1" s="50"/>
      <c r="D1" s="50"/>
      <c r="E1" s="50"/>
      <c r="F1" s="50"/>
      <c r="G1" s="50"/>
      <c r="H1" s="50"/>
      <c r="I1" s="50"/>
      <c r="J1" s="50"/>
      <c r="K1" s="50"/>
      <c r="L1" s="50"/>
      <c r="M1" s="50"/>
      <c r="N1" s="50"/>
      <c r="O1" s="50"/>
      <c r="P1" s="50"/>
      <c r="Q1" s="50"/>
      <c r="R1" s="50"/>
      <c r="S1" s="50"/>
      <c r="T1" s="50"/>
      <c r="U1" s="50"/>
      <c r="V1" s="50"/>
    </row>
    <row r="2" spans="1:22" x14ac:dyDescent="0.25">
      <c r="A2" s="23"/>
      <c r="B2" s="23"/>
      <c r="C2" s="23"/>
      <c r="D2" s="23"/>
      <c r="E2" s="23"/>
      <c r="F2" s="23"/>
      <c r="G2" s="23"/>
      <c r="H2" s="23"/>
      <c r="I2" s="23"/>
      <c r="J2" s="23"/>
      <c r="K2" s="23"/>
      <c r="L2" s="23"/>
      <c r="M2" s="23"/>
      <c r="N2" s="23"/>
      <c r="O2" s="23"/>
      <c r="P2" s="23"/>
      <c r="Q2" s="23"/>
      <c r="R2" s="23"/>
      <c r="S2" s="23"/>
      <c r="T2" s="23"/>
      <c r="U2" s="23"/>
      <c r="V2" s="23"/>
    </row>
    <row r="3" spans="1:22" x14ac:dyDescent="0.25">
      <c r="A3" s="23"/>
      <c r="B3" s="23"/>
      <c r="C3" s="23"/>
      <c r="D3" s="23"/>
      <c r="E3" s="23"/>
      <c r="F3" s="23"/>
      <c r="G3" s="23"/>
      <c r="H3" s="23"/>
      <c r="I3" s="23"/>
      <c r="J3" s="23"/>
      <c r="K3" s="23"/>
      <c r="L3" s="23"/>
      <c r="M3" s="23"/>
      <c r="N3" s="23"/>
      <c r="O3" s="23"/>
      <c r="P3" s="23"/>
      <c r="Q3" s="23"/>
      <c r="R3" s="23"/>
      <c r="S3" s="23"/>
      <c r="T3" s="23"/>
      <c r="U3" s="23"/>
      <c r="V3" s="23"/>
    </row>
    <row r="4" spans="1:22" x14ac:dyDescent="0.25">
      <c r="A4" s="23"/>
      <c r="B4" s="23"/>
      <c r="C4" s="23"/>
      <c r="D4" s="23"/>
      <c r="E4" s="23"/>
      <c r="F4" s="23"/>
      <c r="G4" s="23"/>
      <c r="H4" s="23"/>
      <c r="I4" s="23"/>
      <c r="J4" s="23"/>
      <c r="K4" s="23"/>
      <c r="L4" s="23"/>
      <c r="M4" s="23"/>
      <c r="N4" s="23"/>
      <c r="O4" s="23"/>
      <c r="P4" s="23"/>
      <c r="Q4" s="23"/>
      <c r="R4" s="23"/>
      <c r="S4" s="23"/>
      <c r="T4" s="23"/>
      <c r="U4" s="23"/>
      <c r="V4" s="23"/>
    </row>
    <row r="5" spans="1:22" x14ac:dyDescent="0.25">
      <c r="A5" s="23"/>
      <c r="B5" s="23"/>
      <c r="C5" s="23"/>
      <c r="D5" s="23"/>
      <c r="E5" s="23"/>
      <c r="F5" s="23"/>
      <c r="G5" s="23"/>
      <c r="H5" s="23"/>
      <c r="I5" s="23"/>
      <c r="J5" s="23"/>
      <c r="K5" s="23"/>
      <c r="L5" s="23"/>
      <c r="M5" s="23"/>
      <c r="N5" s="23"/>
      <c r="O5" s="23"/>
      <c r="P5" s="23"/>
      <c r="Q5" s="23"/>
      <c r="R5" s="23"/>
      <c r="S5" s="23"/>
      <c r="T5" s="23"/>
      <c r="U5" s="23"/>
      <c r="V5" s="23"/>
    </row>
    <row r="10" spans="1:22" ht="16.5" customHeight="1" x14ac:dyDescent="0.25">
      <c r="D10" s="1" t="s">
        <v>28</v>
      </c>
      <c r="E10" s="50">
        <f>(Entrada!B16)</f>
        <v>0</v>
      </c>
      <c r="F10" s="50"/>
      <c r="G10" s="50"/>
      <c r="H10" s="50"/>
      <c r="I10" s="50"/>
      <c r="J10" s="50"/>
      <c r="K10" s="50"/>
      <c r="L10" s="50"/>
      <c r="M10" s="50"/>
      <c r="N10" s="50"/>
      <c r="O10" s="50"/>
      <c r="P10" s="50"/>
      <c r="Q10" s="50"/>
      <c r="R10" s="50"/>
      <c r="S10" s="39" t="str">
        <f>CONCATENATE(", ",Entrada!B17," do(a)")</f>
        <v>,  do(a)</v>
      </c>
      <c r="T10" s="39"/>
      <c r="U10" s="39"/>
      <c r="V10" s="39"/>
    </row>
    <row r="11" spans="1:22" ht="16.5" customHeight="1" x14ac:dyDescent="0.25">
      <c r="A11" s="40" t="str">
        <f>CONCATENATE(Entrada!B4,",")</f>
        <v>OSC - Proteção Animal,</v>
      </c>
      <c r="B11" s="40"/>
      <c r="C11" s="40"/>
      <c r="D11" s="40"/>
      <c r="E11" s="40"/>
      <c r="F11" s="40"/>
      <c r="G11" s="40"/>
      <c r="H11" s="40"/>
      <c r="I11" s="40"/>
      <c r="J11" s="40"/>
      <c r="K11" s="40"/>
      <c r="L11" s="40"/>
      <c r="M11" s="40"/>
      <c r="N11" s="40"/>
      <c r="O11" s="40"/>
      <c r="P11" s="40"/>
      <c r="Q11" s="40" t="s">
        <v>30</v>
      </c>
      <c r="R11" s="40"/>
      <c r="S11" s="40"/>
      <c r="T11" s="40"/>
      <c r="U11" s="40"/>
      <c r="V11" s="40"/>
    </row>
    <row r="12" spans="1:22" ht="16.5" customHeight="1" x14ac:dyDescent="0.25">
      <c r="A12" s="101">
        <f>(Entrada!B18)</f>
        <v>0</v>
      </c>
      <c r="B12" s="101"/>
      <c r="C12" s="101"/>
      <c r="D12" s="101"/>
      <c r="E12" s="48" t="s">
        <v>80</v>
      </c>
      <c r="F12" s="48"/>
      <c r="G12" s="48"/>
      <c r="H12" s="48"/>
      <c r="I12" s="48"/>
      <c r="J12" s="48"/>
      <c r="K12" s="48"/>
      <c r="L12" s="48"/>
      <c r="M12" s="48"/>
      <c r="N12" s="48"/>
      <c r="O12" s="48"/>
      <c r="P12" s="48"/>
      <c r="Q12" s="48"/>
      <c r="R12" s="48"/>
      <c r="S12" s="48"/>
      <c r="T12" s="48"/>
      <c r="U12" s="48"/>
      <c r="V12" s="48"/>
    </row>
    <row r="13" spans="1:22" ht="34.5" customHeight="1" x14ac:dyDescent="0.25">
      <c r="A13" s="108" t="s">
        <v>81</v>
      </c>
      <c r="B13" s="108"/>
      <c r="C13" s="108"/>
      <c r="D13" s="108"/>
      <c r="E13" s="108"/>
      <c r="F13" s="108"/>
      <c r="G13" s="108"/>
      <c r="H13" s="108"/>
      <c r="I13" s="108"/>
      <c r="J13" s="108"/>
      <c r="K13" s="108"/>
      <c r="L13" s="108"/>
      <c r="M13" s="108"/>
      <c r="N13" s="108"/>
      <c r="O13" s="108"/>
      <c r="P13" s="108"/>
      <c r="Q13" s="108"/>
      <c r="R13" s="108"/>
      <c r="S13" s="108"/>
      <c r="T13" s="108"/>
      <c r="U13" s="108"/>
      <c r="V13" s="108"/>
    </row>
    <row r="14" spans="1:22" ht="34.5" customHeight="1" x14ac:dyDescent="0.25">
      <c r="A14" s="26"/>
      <c r="B14" s="26"/>
      <c r="C14" s="26"/>
      <c r="D14" s="26"/>
      <c r="E14" s="26"/>
      <c r="F14" s="26"/>
      <c r="G14" s="26"/>
      <c r="H14" s="26"/>
      <c r="I14" s="26"/>
      <c r="J14" s="26"/>
      <c r="K14" s="26"/>
      <c r="L14" s="26"/>
      <c r="M14" s="26"/>
      <c r="N14" s="26"/>
      <c r="O14" s="26"/>
      <c r="P14" s="26"/>
      <c r="Q14" s="26"/>
      <c r="R14" s="26"/>
      <c r="S14" s="26"/>
      <c r="T14" s="26"/>
      <c r="U14" s="26"/>
      <c r="V14" s="26"/>
    </row>
    <row r="16" spans="1:22" x14ac:dyDescent="0.25">
      <c r="D16" s="1" t="s">
        <v>56</v>
      </c>
    </row>
    <row r="23" spans="1:22" x14ac:dyDescent="0.25">
      <c r="A23" s="44" t="s">
        <v>57</v>
      </c>
      <c r="B23" s="44"/>
      <c r="C23" s="44"/>
      <c r="D23" s="44"/>
      <c r="E23" s="44"/>
      <c r="F23" s="44"/>
      <c r="G23" s="44"/>
      <c r="H23" s="44"/>
      <c r="I23" s="44"/>
      <c r="J23" s="44"/>
      <c r="K23" s="44"/>
      <c r="L23" s="45">
        <f ca="1">TODAY()</f>
        <v>45386</v>
      </c>
      <c r="M23" s="45"/>
      <c r="N23" s="45"/>
      <c r="O23" s="45"/>
      <c r="P23" s="45"/>
      <c r="Q23" s="45"/>
      <c r="R23" s="45"/>
      <c r="S23" s="45"/>
      <c r="T23" s="45"/>
      <c r="U23" s="45"/>
      <c r="V23" s="45"/>
    </row>
    <row r="29" spans="1:22" x14ac:dyDescent="0.25">
      <c r="A29" s="39">
        <f>(Entrada!B16)</f>
        <v>0</v>
      </c>
      <c r="B29" s="39"/>
      <c r="C29" s="39"/>
      <c r="D29" s="39"/>
      <c r="E29" s="39"/>
      <c r="F29" s="39"/>
      <c r="G29" s="39"/>
      <c r="H29" s="39"/>
      <c r="I29" s="39"/>
      <c r="J29" s="39"/>
      <c r="K29" s="39"/>
      <c r="L29" s="39"/>
      <c r="M29" s="39"/>
      <c r="N29" s="39"/>
      <c r="O29" s="39"/>
      <c r="P29" s="39"/>
      <c r="Q29" s="39"/>
      <c r="R29" s="39"/>
      <c r="S29" s="39"/>
      <c r="T29" s="39"/>
      <c r="U29" s="39"/>
      <c r="V29" s="39"/>
    </row>
    <row r="30" spans="1:22" x14ac:dyDescent="0.25">
      <c r="A30" s="39" t="str">
        <f>CONCATENATE(Entrada!B17," do(a) ",Entrada!B4)</f>
        <v xml:space="preserve"> do(a) OSC - Proteção Animal</v>
      </c>
      <c r="B30" s="39"/>
      <c r="C30" s="39"/>
      <c r="D30" s="39"/>
      <c r="E30" s="39"/>
      <c r="F30" s="39"/>
      <c r="G30" s="39"/>
      <c r="H30" s="39"/>
      <c r="I30" s="39"/>
      <c r="J30" s="39"/>
      <c r="K30" s="39"/>
      <c r="L30" s="39"/>
      <c r="M30" s="39"/>
      <c r="N30" s="39"/>
      <c r="O30" s="39"/>
      <c r="P30" s="39"/>
      <c r="Q30" s="39"/>
      <c r="R30" s="39"/>
      <c r="S30" s="39"/>
      <c r="T30" s="39"/>
      <c r="U30" s="39"/>
      <c r="V30" s="39"/>
    </row>
  </sheetData>
  <sheetProtection password="F3C3" sheet="1" objects="1" scenarios="1" selectLockedCells="1"/>
  <mergeCells count="12">
    <mergeCell ref="A12:D12"/>
    <mergeCell ref="E12:V12"/>
    <mergeCell ref="A1:V1"/>
    <mergeCell ref="E10:R10"/>
    <mergeCell ref="S10:V10"/>
    <mergeCell ref="A11:P11"/>
    <mergeCell ref="Q11:V11"/>
    <mergeCell ref="A13:V13"/>
    <mergeCell ref="A23:K23"/>
    <mergeCell ref="L23:V23"/>
    <mergeCell ref="A29:V29"/>
    <mergeCell ref="A30:V30"/>
  </mergeCells>
  <printOptions horizontalCentered="1"/>
  <pageMargins left="0.51181102362204722" right="0.51181102362204722" top="0.78740157480314965" bottom="0.78740157480314965"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76"/>
  <sheetViews>
    <sheetView tabSelected="1" topLeftCell="A28" zoomScale="115" zoomScaleNormal="115" workbookViewId="0">
      <selection activeCell="AR33" sqref="AR33"/>
    </sheetView>
  </sheetViews>
  <sheetFormatPr defaultColWidth="4" defaultRowHeight="15.75" x14ac:dyDescent="0.25"/>
  <cols>
    <col min="1" max="1" width="4" style="1"/>
    <col min="2" max="2" width="4.7109375" style="1" customWidth="1"/>
    <col min="3" max="5" width="4" style="1"/>
    <col min="6" max="6" width="10.28515625" style="1" customWidth="1"/>
    <col min="7" max="8" width="4" style="1" hidden="1" customWidth="1"/>
    <col min="9" max="9" width="4" style="1"/>
    <col min="10" max="10" width="4" style="1" customWidth="1"/>
    <col min="11" max="11" width="2.85546875" style="1" customWidth="1"/>
    <col min="12" max="20" width="4" style="1"/>
    <col min="21" max="21" width="2.28515625" style="1" customWidth="1"/>
    <col min="22" max="22" width="4.140625" style="1" customWidth="1"/>
    <col min="23" max="23" width="7.140625" style="1" customWidth="1"/>
    <col min="24" max="27" width="4" style="1"/>
    <col min="28" max="28" width="5" style="1" customWidth="1"/>
    <col min="29" max="29" width="2.7109375" style="1" hidden="1" customWidth="1"/>
    <col min="30" max="30" width="3.140625" style="1" customWidth="1"/>
    <col min="31" max="31" width="7.5703125" style="1" customWidth="1"/>
    <col min="32" max="32" width="5.5703125" style="1" customWidth="1"/>
    <col min="33" max="33" width="4" style="1"/>
    <col min="34" max="34" width="6.42578125" style="1" customWidth="1"/>
    <col min="35" max="16384" width="4" style="1"/>
  </cols>
  <sheetData>
    <row r="1" spans="1:34" x14ac:dyDescent="0.25">
      <c r="A1" s="50" t="s">
        <v>82</v>
      </c>
      <c r="B1" s="50"/>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row>
    <row r="2" spans="1:34" ht="16.5" thickBot="1" x14ac:dyDescent="0.3"/>
    <row r="3" spans="1:34" x14ac:dyDescent="0.25">
      <c r="A3" s="221" t="s">
        <v>83</v>
      </c>
      <c r="B3" s="222"/>
      <c r="C3" s="222"/>
      <c r="D3" s="222"/>
      <c r="E3" s="222"/>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c r="AG3" s="222"/>
      <c r="AH3" s="223"/>
    </row>
    <row r="4" spans="1:34" x14ac:dyDescent="0.25">
      <c r="A4" s="245" t="s">
        <v>22</v>
      </c>
      <c r="B4" s="246"/>
      <c r="C4" s="246"/>
      <c r="D4" s="246"/>
      <c r="E4" s="246"/>
      <c r="F4" s="246"/>
      <c r="G4" s="246"/>
      <c r="H4" s="246"/>
      <c r="I4" s="246"/>
      <c r="J4" s="246"/>
      <c r="K4" s="246"/>
      <c r="L4" s="246"/>
      <c r="M4" s="246"/>
      <c r="N4" s="246"/>
      <c r="O4" s="246"/>
      <c r="P4" s="246"/>
      <c r="Q4" s="246"/>
      <c r="R4" s="246"/>
      <c r="S4" s="246"/>
      <c r="T4" s="246"/>
      <c r="U4" s="246"/>
      <c r="V4" s="246"/>
      <c r="W4" s="246"/>
      <c r="X4" s="246"/>
      <c r="Y4" s="246"/>
      <c r="Z4" s="246"/>
      <c r="AA4" s="247"/>
      <c r="AB4" s="248" t="s">
        <v>11</v>
      </c>
      <c r="AC4" s="246"/>
      <c r="AD4" s="246"/>
      <c r="AE4" s="246"/>
      <c r="AF4" s="246"/>
      <c r="AG4" s="246"/>
      <c r="AH4" s="249"/>
    </row>
    <row r="5" spans="1:34" ht="16.5" thickBot="1" x14ac:dyDescent="0.3">
      <c r="A5" s="57" t="str">
        <f>Entrada!$B$4</f>
        <v>OSC - Proteção Animal</v>
      </c>
      <c r="B5" s="58"/>
      <c r="C5" s="58"/>
      <c r="D5" s="58"/>
      <c r="E5" s="58"/>
      <c r="F5" s="58"/>
      <c r="G5" s="58"/>
      <c r="H5" s="58"/>
      <c r="I5" s="58"/>
      <c r="J5" s="58"/>
      <c r="K5" s="58"/>
      <c r="L5" s="58"/>
      <c r="M5" s="58"/>
      <c r="N5" s="58"/>
      <c r="O5" s="58"/>
      <c r="P5" s="58"/>
      <c r="Q5" s="58"/>
      <c r="R5" s="58"/>
      <c r="S5" s="58"/>
      <c r="T5" s="58"/>
      <c r="U5" s="58"/>
      <c r="V5" s="58"/>
      <c r="W5" s="58"/>
      <c r="X5" s="58"/>
      <c r="Y5" s="58"/>
      <c r="Z5" s="58"/>
      <c r="AA5" s="59"/>
      <c r="AB5" s="250">
        <f>Entrada!$B$5</f>
        <v>0</v>
      </c>
      <c r="AC5" s="251"/>
      <c r="AD5" s="251"/>
      <c r="AE5" s="251"/>
      <c r="AF5" s="251"/>
      <c r="AG5" s="251"/>
      <c r="AH5" s="252"/>
    </row>
    <row r="6" spans="1:34" ht="5.25" customHeight="1" thickBot="1" x14ac:dyDescent="0.3"/>
    <row r="7" spans="1:34" x14ac:dyDescent="0.25">
      <c r="A7" s="129" t="s">
        <v>141</v>
      </c>
      <c r="B7" s="130"/>
      <c r="C7" s="130"/>
      <c r="D7" s="130"/>
      <c r="E7" s="130"/>
      <c r="F7" s="130"/>
      <c r="G7" s="130"/>
      <c r="H7" s="130"/>
      <c r="I7" s="130"/>
      <c r="J7" s="130"/>
      <c r="K7" s="130"/>
      <c r="L7" s="130"/>
      <c r="M7" s="130"/>
      <c r="N7" s="130"/>
      <c r="O7" s="130"/>
      <c r="P7" s="130"/>
      <c r="Q7" s="130"/>
      <c r="R7" s="130"/>
      <c r="S7" s="130"/>
      <c r="T7" s="130"/>
      <c r="U7" s="130"/>
      <c r="V7" s="130"/>
      <c r="W7" s="130"/>
      <c r="X7" s="130"/>
      <c r="Y7" s="130"/>
      <c r="Z7" s="130"/>
      <c r="AA7" s="130"/>
      <c r="AB7" s="130"/>
      <c r="AC7" s="130"/>
      <c r="AD7" s="130"/>
      <c r="AE7" s="130"/>
      <c r="AF7" s="130"/>
      <c r="AG7" s="130"/>
      <c r="AH7" s="131"/>
    </row>
    <row r="8" spans="1:34" ht="39.75" customHeight="1" x14ac:dyDescent="0.25">
      <c r="A8" s="236" t="s">
        <v>84</v>
      </c>
      <c r="B8" s="237"/>
      <c r="C8" s="237"/>
      <c r="D8" s="237"/>
      <c r="E8" s="237"/>
      <c r="F8" s="237"/>
      <c r="G8" s="237"/>
      <c r="H8" s="237"/>
      <c r="I8" s="237"/>
      <c r="J8" s="237"/>
      <c r="K8" s="237"/>
      <c r="L8" s="237"/>
      <c r="M8" s="237"/>
      <c r="N8" s="237"/>
      <c r="O8" s="237"/>
      <c r="P8" s="237"/>
      <c r="Q8" s="237"/>
      <c r="R8" s="237"/>
      <c r="S8" s="237"/>
      <c r="T8" s="237"/>
      <c r="U8" s="237"/>
      <c r="V8" s="237"/>
      <c r="W8" s="237"/>
      <c r="X8" s="237"/>
      <c r="Y8" s="237"/>
      <c r="Z8" s="237"/>
      <c r="AA8" s="237"/>
      <c r="AB8" s="237"/>
      <c r="AC8" s="237"/>
      <c r="AD8" s="237"/>
      <c r="AE8" s="237"/>
      <c r="AF8" s="237"/>
      <c r="AG8" s="237"/>
      <c r="AH8" s="238"/>
    </row>
    <row r="9" spans="1:34" ht="193.5" customHeight="1" thickBot="1" x14ac:dyDescent="0.3">
      <c r="A9" s="239"/>
      <c r="B9" s="240"/>
      <c r="C9" s="240"/>
      <c r="D9" s="240"/>
      <c r="E9" s="240"/>
      <c r="F9" s="240"/>
      <c r="G9" s="240"/>
      <c r="H9" s="240"/>
      <c r="I9" s="240"/>
      <c r="J9" s="240"/>
      <c r="K9" s="240"/>
      <c r="L9" s="240"/>
      <c r="M9" s="240"/>
      <c r="N9" s="240"/>
      <c r="O9" s="240"/>
      <c r="P9" s="240"/>
      <c r="Q9" s="240"/>
      <c r="R9" s="240"/>
      <c r="S9" s="240"/>
      <c r="T9" s="240"/>
      <c r="U9" s="240"/>
      <c r="V9" s="240"/>
      <c r="W9" s="240"/>
      <c r="X9" s="240"/>
      <c r="Y9" s="240"/>
      <c r="Z9" s="240"/>
      <c r="AA9" s="240"/>
      <c r="AB9" s="240"/>
      <c r="AC9" s="240"/>
      <c r="AD9" s="240"/>
      <c r="AE9" s="240"/>
      <c r="AF9" s="240"/>
      <c r="AG9" s="240"/>
      <c r="AH9" s="241"/>
    </row>
    <row r="10" spans="1:34" ht="6" customHeight="1" thickBot="1" x14ac:dyDescent="0.3"/>
    <row r="11" spans="1:34" x14ac:dyDescent="0.25">
      <c r="A11" s="129" t="s">
        <v>85</v>
      </c>
      <c r="B11" s="130"/>
      <c r="C11" s="130"/>
      <c r="D11" s="130"/>
      <c r="E11" s="130"/>
      <c r="F11" s="130"/>
      <c r="G11" s="130"/>
      <c r="H11" s="130"/>
      <c r="I11" s="130"/>
      <c r="J11" s="130"/>
      <c r="K11" s="130"/>
      <c r="L11" s="130"/>
      <c r="M11" s="130"/>
      <c r="N11" s="130"/>
      <c r="O11" s="130"/>
      <c r="P11" s="130"/>
      <c r="Q11" s="130"/>
      <c r="R11" s="130"/>
      <c r="S11" s="130"/>
      <c r="T11" s="130"/>
      <c r="U11" s="130"/>
      <c r="V11" s="130"/>
      <c r="W11" s="130"/>
      <c r="X11" s="130"/>
      <c r="Y11" s="130"/>
      <c r="Z11" s="130"/>
      <c r="AA11" s="130"/>
      <c r="AB11" s="130"/>
      <c r="AC11" s="130"/>
      <c r="AD11" s="130"/>
      <c r="AE11" s="130"/>
      <c r="AF11" s="130"/>
      <c r="AG11" s="130"/>
      <c r="AH11" s="131"/>
    </row>
    <row r="12" spans="1:34" ht="13.5" customHeight="1" x14ac:dyDescent="0.25">
      <c r="A12" s="242" t="s">
        <v>86</v>
      </c>
      <c r="B12" s="243"/>
      <c r="C12" s="243"/>
      <c r="D12" s="243"/>
      <c r="E12" s="243"/>
      <c r="F12" s="243"/>
      <c r="G12" s="243"/>
      <c r="H12" s="243"/>
      <c r="I12" s="243"/>
      <c r="J12" s="243"/>
      <c r="K12" s="243"/>
      <c r="L12" s="243"/>
      <c r="M12" s="243"/>
      <c r="N12" s="243"/>
      <c r="O12" s="243"/>
      <c r="P12" s="243"/>
      <c r="Q12" s="243"/>
      <c r="R12" s="243"/>
      <c r="S12" s="243"/>
      <c r="T12" s="243"/>
      <c r="U12" s="243"/>
      <c r="V12" s="243"/>
      <c r="W12" s="243"/>
      <c r="X12" s="243"/>
      <c r="Y12" s="243"/>
      <c r="Z12" s="243"/>
      <c r="AA12" s="243"/>
      <c r="AB12" s="243"/>
      <c r="AC12" s="243"/>
      <c r="AD12" s="243"/>
      <c r="AE12" s="243"/>
      <c r="AF12" s="243"/>
      <c r="AG12" s="243"/>
      <c r="AH12" s="244"/>
    </row>
    <row r="13" spans="1:34" ht="184.5" customHeight="1" thickBot="1" x14ac:dyDescent="0.3">
      <c r="A13" s="239"/>
      <c r="B13" s="240"/>
      <c r="C13" s="240"/>
      <c r="D13" s="240"/>
      <c r="E13" s="240"/>
      <c r="F13" s="240"/>
      <c r="G13" s="240"/>
      <c r="H13" s="240"/>
      <c r="I13" s="240"/>
      <c r="J13" s="240"/>
      <c r="K13" s="240"/>
      <c r="L13" s="240"/>
      <c r="M13" s="240"/>
      <c r="N13" s="240"/>
      <c r="O13" s="240"/>
      <c r="P13" s="240"/>
      <c r="Q13" s="240"/>
      <c r="R13" s="240"/>
      <c r="S13" s="240"/>
      <c r="T13" s="240"/>
      <c r="U13" s="240"/>
      <c r="V13" s="240"/>
      <c r="W13" s="240"/>
      <c r="X13" s="240"/>
      <c r="Y13" s="240"/>
      <c r="Z13" s="240"/>
      <c r="AA13" s="240"/>
      <c r="AB13" s="240"/>
      <c r="AC13" s="240"/>
      <c r="AD13" s="240"/>
      <c r="AE13" s="240"/>
      <c r="AF13" s="240"/>
      <c r="AG13" s="240"/>
      <c r="AH13" s="241"/>
    </row>
    <row r="14" spans="1:34" x14ac:dyDescent="0.25">
      <c r="A14" s="221" t="s">
        <v>87</v>
      </c>
      <c r="B14" s="222"/>
      <c r="C14" s="222"/>
      <c r="D14" s="222"/>
      <c r="E14" s="222"/>
      <c r="F14" s="222"/>
      <c r="G14" s="222"/>
      <c r="H14" s="222"/>
      <c r="I14" s="222"/>
      <c r="J14" s="222"/>
      <c r="K14" s="222"/>
      <c r="L14" s="222"/>
      <c r="M14" s="222"/>
      <c r="N14" s="222"/>
      <c r="O14" s="222"/>
      <c r="P14" s="222"/>
      <c r="Q14" s="222"/>
      <c r="R14" s="222"/>
      <c r="S14" s="222"/>
      <c r="T14" s="222"/>
      <c r="U14" s="222"/>
      <c r="V14" s="222"/>
      <c r="W14" s="222"/>
      <c r="X14" s="222"/>
      <c r="Y14" s="222"/>
      <c r="Z14" s="222"/>
      <c r="AA14" s="222"/>
      <c r="AB14" s="222"/>
      <c r="AC14" s="222"/>
      <c r="AD14" s="222"/>
      <c r="AE14" s="222"/>
      <c r="AF14" s="222"/>
      <c r="AG14" s="222"/>
      <c r="AH14" s="223"/>
    </row>
    <row r="15" spans="1:34" ht="31.5" customHeight="1" x14ac:dyDescent="0.25">
      <c r="A15" s="224" t="s">
        <v>88</v>
      </c>
      <c r="B15" s="225"/>
      <c r="C15" s="225"/>
      <c r="D15" s="225"/>
      <c r="E15" s="225"/>
      <c r="F15" s="225"/>
      <c r="G15" s="225"/>
      <c r="H15" s="225"/>
      <c r="I15" s="225"/>
      <c r="J15" s="225"/>
      <c r="K15" s="225"/>
      <c r="L15" s="225"/>
      <c r="M15" s="225"/>
      <c r="N15" s="225"/>
      <c r="O15" s="225"/>
      <c r="P15" s="225"/>
      <c r="Q15" s="225"/>
      <c r="R15" s="225"/>
      <c r="S15" s="225"/>
      <c r="T15" s="225"/>
      <c r="U15" s="225"/>
      <c r="V15" s="225"/>
      <c r="W15" s="225"/>
      <c r="X15" s="225"/>
      <c r="Y15" s="225"/>
      <c r="Z15" s="225"/>
      <c r="AA15" s="225"/>
      <c r="AB15" s="225"/>
      <c r="AC15" s="225"/>
      <c r="AD15" s="225"/>
      <c r="AE15" s="225"/>
      <c r="AF15" s="225"/>
      <c r="AG15" s="225"/>
      <c r="AH15" s="226"/>
    </row>
    <row r="16" spans="1:34" ht="56.25" customHeight="1" x14ac:dyDescent="0.25">
      <c r="A16" s="227"/>
      <c r="B16" s="228"/>
      <c r="C16" s="228"/>
      <c r="D16" s="228"/>
      <c r="E16" s="228"/>
      <c r="F16" s="228"/>
      <c r="G16" s="228"/>
      <c r="H16" s="228"/>
      <c r="I16" s="228"/>
      <c r="J16" s="228"/>
      <c r="K16" s="228"/>
      <c r="L16" s="228"/>
      <c r="M16" s="228"/>
      <c r="N16" s="228"/>
      <c r="O16" s="228"/>
      <c r="P16" s="228"/>
      <c r="Q16" s="228"/>
      <c r="R16" s="228"/>
      <c r="S16" s="228"/>
      <c r="T16" s="228"/>
      <c r="U16" s="228"/>
      <c r="V16" s="228"/>
      <c r="W16" s="228"/>
      <c r="X16" s="228"/>
      <c r="Y16" s="228"/>
      <c r="Z16" s="228"/>
      <c r="AA16" s="228"/>
      <c r="AB16" s="228"/>
      <c r="AC16" s="228"/>
      <c r="AD16" s="228"/>
      <c r="AE16" s="228"/>
      <c r="AF16" s="228"/>
      <c r="AG16" s="228"/>
      <c r="AH16" s="229"/>
    </row>
    <row r="17" spans="1:37" ht="42.75" customHeight="1" x14ac:dyDescent="0.25">
      <c r="A17" s="230" t="s">
        <v>89</v>
      </c>
      <c r="B17" s="231"/>
      <c r="C17" s="231"/>
      <c r="D17" s="231"/>
      <c r="E17" s="231"/>
      <c r="F17" s="231"/>
      <c r="G17" s="231"/>
      <c r="H17" s="231"/>
      <c r="I17" s="231"/>
      <c r="J17" s="231"/>
      <c r="K17" s="231"/>
      <c r="L17" s="231"/>
      <c r="M17" s="231"/>
      <c r="N17" s="231"/>
      <c r="O17" s="231"/>
      <c r="P17" s="231"/>
      <c r="Q17" s="231"/>
      <c r="R17" s="231"/>
      <c r="S17" s="231"/>
      <c r="T17" s="231"/>
      <c r="U17" s="231"/>
      <c r="V17" s="231"/>
      <c r="W17" s="231"/>
      <c r="X17" s="231"/>
      <c r="Y17" s="231"/>
      <c r="Z17" s="231"/>
      <c r="AA17" s="231"/>
      <c r="AB17" s="231"/>
      <c r="AC17" s="231"/>
      <c r="AD17" s="231"/>
      <c r="AE17" s="231"/>
      <c r="AF17" s="231"/>
      <c r="AG17" s="231"/>
      <c r="AH17" s="232"/>
    </row>
    <row r="18" spans="1:37" ht="30" customHeight="1" x14ac:dyDescent="0.25">
      <c r="A18" s="233"/>
      <c r="B18" s="234"/>
      <c r="C18" s="234"/>
      <c r="D18" s="234"/>
      <c r="E18" s="234"/>
      <c r="F18" s="234"/>
      <c r="G18" s="234"/>
      <c r="H18" s="234"/>
      <c r="I18" s="234"/>
      <c r="J18" s="234"/>
      <c r="K18" s="234"/>
      <c r="L18" s="234"/>
      <c r="M18" s="234"/>
      <c r="N18" s="234"/>
      <c r="O18" s="234"/>
      <c r="P18" s="234"/>
      <c r="Q18" s="234"/>
      <c r="R18" s="234"/>
      <c r="S18" s="234"/>
      <c r="T18" s="234"/>
      <c r="U18" s="234"/>
      <c r="V18" s="234"/>
      <c r="W18" s="234"/>
      <c r="X18" s="234"/>
      <c r="Y18" s="234"/>
      <c r="Z18" s="234"/>
      <c r="AA18" s="234"/>
      <c r="AB18" s="234"/>
      <c r="AC18" s="234"/>
      <c r="AD18" s="234"/>
      <c r="AE18" s="234"/>
      <c r="AF18" s="234"/>
      <c r="AG18" s="234"/>
      <c r="AH18" s="235"/>
    </row>
    <row r="19" spans="1:37" ht="30" customHeight="1" thickBot="1" x14ac:dyDescent="0.3">
      <c r="A19" s="205"/>
      <c r="B19" s="206"/>
      <c r="C19" s="206"/>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7"/>
    </row>
    <row r="20" spans="1:37" ht="6" customHeight="1" thickBot="1" x14ac:dyDescent="0.3"/>
    <row r="21" spans="1:37" x14ac:dyDescent="0.25">
      <c r="A21" s="208" t="s">
        <v>90</v>
      </c>
      <c r="B21" s="209"/>
      <c r="C21" s="209"/>
      <c r="D21" s="209"/>
      <c r="E21" s="209"/>
      <c r="F21" s="209"/>
      <c r="G21" s="209"/>
      <c r="H21" s="209"/>
      <c r="I21" s="209"/>
      <c r="J21" s="209"/>
      <c r="K21" s="209"/>
      <c r="L21" s="209"/>
      <c r="M21" s="209"/>
      <c r="N21" s="209"/>
      <c r="O21" s="209"/>
      <c r="P21" s="209"/>
      <c r="Q21" s="209"/>
      <c r="R21" s="209"/>
      <c r="S21" s="209"/>
      <c r="T21" s="209"/>
      <c r="U21" s="209"/>
      <c r="V21" s="209"/>
      <c r="W21" s="209"/>
      <c r="X21" s="209"/>
      <c r="Y21" s="209"/>
      <c r="Z21" s="209"/>
      <c r="AA21" s="209"/>
      <c r="AB21" s="209"/>
      <c r="AC21" s="209"/>
      <c r="AD21" s="209"/>
      <c r="AE21" s="209"/>
      <c r="AF21" s="209"/>
      <c r="AG21" s="209"/>
      <c r="AH21" s="210"/>
    </row>
    <row r="22" spans="1:37" ht="111" customHeight="1" thickBot="1" x14ac:dyDescent="0.3">
      <c r="A22" s="211" t="s">
        <v>149</v>
      </c>
      <c r="B22" s="212"/>
      <c r="C22" s="212"/>
      <c r="D22" s="212"/>
      <c r="E22" s="212"/>
      <c r="F22" s="212"/>
      <c r="G22" s="212"/>
      <c r="H22" s="212"/>
      <c r="I22" s="212"/>
      <c r="J22" s="212"/>
      <c r="K22" s="212"/>
      <c r="L22" s="212"/>
      <c r="M22" s="212"/>
      <c r="N22" s="212"/>
      <c r="O22" s="212"/>
      <c r="P22" s="212"/>
      <c r="Q22" s="212"/>
      <c r="R22" s="212"/>
      <c r="S22" s="212"/>
      <c r="T22" s="212"/>
      <c r="U22" s="212"/>
      <c r="V22" s="212"/>
      <c r="W22" s="212"/>
      <c r="X22" s="212"/>
      <c r="Y22" s="212"/>
      <c r="Z22" s="212"/>
      <c r="AA22" s="212"/>
      <c r="AB22" s="212"/>
      <c r="AC22" s="212"/>
      <c r="AD22" s="212"/>
      <c r="AE22" s="212"/>
      <c r="AF22" s="212"/>
      <c r="AG22" s="212"/>
      <c r="AH22" s="213"/>
    </row>
    <row r="23" spans="1:37" ht="6" customHeight="1" thickBot="1" x14ac:dyDescent="0.3"/>
    <row r="24" spans="1:37" x14ac:dyDescent="0.25">
      <c r="A24" s="129" t="s">
        <v>91</v>
      </c>
      <c r="B24" s="130"/>
      <c r="C24" s="130"/>
      <c r="D24" s="130"/>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0"/>
      <c r="AH24" s="131"/>
    </row>
    <row r="25" spans="1:37" ht="26.25" customHeight="1" thickBot="1" x14ac:dyDescent="0.3">
      <c r="A25" s="214" t="s">
        <v>92</v>
      </c>
      <c r="B25" s="215"/>
      <c r="C25" s="215"/>
      <c r="D25" s="215"/>
      <c r="E25" s="215"/>
      <c r="F25" s="215"/>
      <c r="G25" s="215"/>
      <c r="H25" s="215"/>
      <c r="I25" s="215"/>
      <c r="J25" s="215"/>
      <c r="K25" s="215"/>
      <c r="L25" s="215"/>
      <c r="M25" s="215"/>
      <c r="N25" s="215"/>
      <c r="O25" s="215"/>
      <c r="P25" s="215"/>
      <c r="Q25" s="215"/>
      <c r="R25" s="215"/>
      <c r="S25" s="215"/>
      <c r="T25" s="215"/>
      <c r="U25" s="215"/>
      <c r="V25" s="215"/>
      <c r="W25" s="215"/>
      <c r="X25" s="215"/>
      <c r="Y25" s="215"/>
      <c r="Z25" s="215"/>
      <c r="AA25" s="215"/>
      <c r="AB25" s="215"/>
      <c r="AC25" s="215"/>
      <c r="AD25" s="215"/>
      <c r="AE25" s="215"/>
      <c r="AF25" s="215"/>
      <c r="AG25" s="215"/>
      <c r="AH25" s="216"/>
    </row>
    <row r="26" spans="1:37" ht="33" customHeight="1" x14ac:dyDescent="0.25">
      <c r="A26" s="217" t="s">
        <v>93</v>
      </c>
      <c r="B26" s="218"/>
      <c r="C26" s="219" t="s">
        <v>151</v>
      </c>
      <c r="D26" s="219"/>
      <c r="E26" s="219"/>
      <c r="F26" s="219"/>
      <c r="G26" s="219"/>
      <c r="H26" s="219"/>
      <c r="I26" s="219"/>
      <c r="J26" s="219"/>
      <c r="K26" s="219"/>
      <c r="L26" s="219"/>
      <c r="M26" s="219"/>
      <c r="N26" s="219"/>
      <c r="O26" s="219"/>
      <c r="P26" s="219"/>
      <c r="Q26" s="219"/>
      <c r="R26" s="219"/>
      <c r="S26" s="219"/>
      <c r="T26" s="219"/>
      <c r="U26" s="219"/>
      <c r="V26" s="219"/>
      <c r="W26" s="219"/>
      <c r="X26" s="219"/>
      <c r="Y26" s="219"/>
      <c r="Z26" s="219"/>
      <c r="AA26" s="219"/>
      <c r="AB26" s="219"/>
      <c r="AC26" s="219"/>
      <c r="AD26" s="219"/>
      <c r="AE26" s="219"/>
      <c r="AF26" s="219"/>
      <c r="AG26" s="219"/>
      <c r="AH26" s="220"/>
    </row>
    <row r="27" spans="1:37" ht="15.75" customHeight="1" x14ac:dyDescent="0.25">
      <c r="A27" s="191" t="s">
        <v>95</v>
      </c>
      <c r="B27" s="192"/>
      <c r="C27" s="192"/>
      <c r="D27" s="192"/>
      <c r="E27" s="192"/>
      <c r="F27" s="192"/>
      <c r="G27" s="192"/>
      <c r="H27" s="192"/>
      <c r="I27" s="192" t="s">
        <v>96</v>
      </c>
      <c r="J27" s="192"/>
      <c r="K27" s="192"/>
      <c r="L27" s="192"/>
      <c r="M27" s="192"/>
      <c r="N27" s="192"/>
      <c r="O27" s="192" t="s">
        <v>99</v>
      </c>
      <c r="P27" s="192"/>
      <c r="Q27" s="192"/>
      <c r="R27" s="192"/>
      <c r="S27" s="192"/>
      <c r="T27" s="192"/>
      <c r="U27" s="192"/>
      <c r="V27" s="192"/>
      <c r="W27" s="192"/>
      <c r="X27" s="192" t="s">
        <v>102</v>
      </c>
      <c r="Y27" s="192"/>
      <c r="Z27" s="192"/>
      <c r="AA27" s="192"/>
      <c r="AB27" s="192"/>
      <c r="AC27" s="192"/>
      <c r="AD27" s="192"/>
      <c r="AE27" s="192"/>
      <c r="AF27" s="192"/>
      <c r="AG27" s="192"/>
      <c r="AH27" s="193"/>
    </row>
    <row r="28" spans="1:37" x14ac:dyDescent="0.25">
      <c r="A28" s="33" t="s">
        <v>61</v>
      </c>
      <c r="B28" s="98" t="s">
        <v>94</v>
      </c>
      <c r="C28" s="98"/>
      <c r="D28" s="98"/>
      <c r="E28" s="98"/>
      <c r="F28" s="98"/>
      <c r="G28" s="98"/>
      <c r="H28" s="98"/>
      <c r="I28" s="98" t="s">
        <v>97</v>
      </c>
      <c r="J28" s="98"/>
      <c r="K28" s="98"/>
      <c r="L28" s="98" t="s">
        <v>98</v>
      </c>
      <c r="M28" s="98"/>
      <c r="N28" s="98"/>
      <c r="O28" s="98" t="s">
        <v>94</v>
      </c>
      <c r="P28" s="98"/>
      <c r="Q28" s="98"/>
      <c r="R28" s="98"/>
      <c r="S28" s="98"/>
      <c r="T28" s="98"/>
      <c r="U28" s="98"/>
      <c r="V28" s="98" t="s">
        <v>100</v>
      </c>
      <c r="W28" s="98"/>
      <c r="X28" s="93" t="s">
        <v>158</v>
      </c>
      <c r="Y28" s="94"/>
      <c r="Z28" s="94"/>
      <c r="AA28" s="94"/>
      <c r="AB28" s="94"/>
      <c r="AC28" s="94"/>
      <c r="AD28" s="95"/>
      <c r="AE28" s="98" t="s">
        <v>101</v>
      </c>
      <c r="AF28" s="98"/>
      <c r="AG28" s="98" t="s">
        <v>100</v>
      </c>
      <c r="AH28" s="190"/>
    </row>
    <row r="29" spans="1:37" s="34" customFormat="1" ht="98.25" customHeight="1" thickBot="1" x14ac:dyDescent="0.3">
      <c r="A29" s="36">
        <v>1</v>
      </c>
      <c r="B29" s="181" t="s">
        <v>151</v>
      </c>
      <c r="C29" s="182"/>
      <c r="D29" s="182"/>
      <c r="E29" s="182"/>
      <c r="F29" s="182"/>
      <c r="G29" s="182"/>
      <c r="H29" s="183"/>
      <c r="I29" s="184">
        <v>45383</v>
      </c>
      <c r="J29" s="185"/>
      <c r="K29" s="186"/>
      <c r="L29" s="184">
        <v>45748</v>
      </c>
      <c r="M29" s="185"/>
      <c r="N29" s="186"/>
      <c r="O29" s="194" t="s">
        <v>152</v>
      </c>
      <c r="P29" s="195"/>
      <c r="Q29" s="195"/>
      <c r="R29" s="195"/>
      <c r="S29" s="195"/>
      <c r="T29" s="195"/>
      <c r="U29" s="196"/>
      <c r="V29" s="197" t="s">
        <v>153</v>
      </c>
      <c r="W29" s="198"/>
      <c r="X29" s="181" t="s">
        <v>154</v>
      </c>
      <c r="Y29" s="182"/>
      <c r="Z29" s="182"/>
      <c r="AA29" s="182"/>
      <c r="AB29" s="182"/>
      <c r="AC29" s="182"/>
      <c r="AD29" s="183"/>
      <c r="AE29" s="181" t="s">
        <v>161</v>
      </c>
      <c r="AF29" s="183"/>
      <c r="AG29" s="199" t="s">
        <v>153</v>
      </c>
      <c r="AH29" s="200"/>
      <c r="AK29" s="35"/>
    </row>
    <row r="30" spans="1:37" ht="33.75" customHeight="1" x14ac:dyDescent="0.25">
      <c r="A30" s="201" t="s">
        <v>103</v>
      </c>
      <c r="B30" s="202"/>
      <c r="C30" s="203" t="s">
        <v>156</v>
      </c>
      <c r="D30" s="203"/>
      <c r="E30" s="203"/>
      <c r="F30" s="203"/>
      <c r="G30" s="203"/>
      <c r="H30" s="203"/>
      <c r="I30" s="203"/>
      <c r="J30" s="203"/>
      <c r="K30" s="203"/>
      <c r="L30" s="203"/>
      <c r="M30" s="203"/>
      <c r="N30" s="203"/>
      <c r="O30" s="203"/>
      <c r="P30" s="203"/>
      <c r="Q30" s="203"/>
      <c r="R30" s="203"/>
      <c r="S30" s="203"/>
      <c r="T30" s="203"/>
      <c r="U30" s="203"/>
      <c r="V30" s="203"/>
      <c r="W30" s="203"/>
      <c r="X30" s="203"/>
      <c r="Y30" s="203"/>
      <c r="Z30" s="203"/>
      <c r="AA30" s="203"/>
      <c r="AB30" s="203"/>
      <c r="AC30" s="203"/>
      <c r="AD30" s="203"/>
      <c r="AE30" s="203"/>
      <c r="AF30" s="203"/>
      <c r="AG30" s="203"/>
      <c r="AH30" s="204"/>
    </row>
    <row r="31" spans="1:37" x14ac:dyDescent="0.25">
      <c r="A31" s="191" t="s">
        <v>95</v>
      </c>
      <c r="B31" s="192"/>
      <c r="C31" s="192"/>
      <c r="D31" s="192"/>
      <c r="E31" s="192"/>
      <c r="F31" s="192"/>
      <c r="G31" s="192"/>
      <c r="H31" s="192"/>
      <c r="I31" s="192" t="s">
        <v>96</v>
      </c>
      <c r="J31" s="192"/>
      <c r="K31" s="192"/>
      <c r="L31" s="192"/>
      <c r="M31" s="192"/>
      <c r="N31" s="192"/>
      <c r="O31" s="192" t="s">
        <v>99</v>
      </c>
      <c r="P31" s="192"/>
      <c r="Q31" s="192"/>
      <c r="R31" s="192"/>
      <c r="S31" s="192"/>
      <c r="T31" s="192"/>
      <c r="U31" s="192"/>
      <c r="V31" s="192"/>
      <c r="W31" s="192"/>
      <c r="X31" s="192" t="s">
        <v>102</v>
      </c>
      <c r="Y31" s="192"/>
      <c r="Z31" s="192"/>
      <c r="AA31" s="192"/>
      <c r="AB31" s="192"/>
      <c r="AC31" s="192"/>
      <c r="AD31" s="192"/>
      <c r="AE31" s="192"/>
      <c r="AF31" s="192"/>
      <c r="AG31" s="192"/>
      <c r="AH31" s="193"/>
    </row>
    <row r="32" spans="1:37" x14ac:dyDescent="0.25">
      <c r="A32" s="27" t="s">
        <v>61</v>
      </c>
      <c r="B32" s="98" t="s">
        <v>94</v>
      </c>
      <c r="C32" s="98"/>
      <c r="D32" s="98"/>
      <c r="E32" s="98"/>
      <c r="F32" s="98"/>
      <c r="G32" s="98"/>
      <c r="H32" s="98"/>
      <c r="I32" s="98" t="s">
        <v>97</v>
      </c>
      <c r="J32" s="98"/>
      <c r="K32" s="98"/>
      <c r="L32" s="98" t="s">
        <v>98</v>
      </c>
      <c r="M32" s="98"/>
      <c r="N32" s="98"/>
      <c r="O32" s="98" t="s">
        <v>94</v>
      </c>
      <c r="P32" s="98"/>
      <c r="Q32" s="98"/>
      <c r="R32" s="98"/>
      <c r="S32" s="98"/>
      <c r="T32" s="98"/>
      <c r="U32" s="98"/>
      <c r="V32" s="98" t="s">
        <v>100</v>
      </c>
      <c r="W32" s="98"/>
      <c r="X32" s="93" t="s">
        <v>94</v>
      </c>
      <c r="Y32" s="94"/>
      <c r="Z32" s="94"/>
      <c r="AA32" s="94"/>
      <c r="AB32" s="94"/>
      <c r="AC32" s="94"/>
      <c r="AD32" s="95"/>
      <c r="AE32" s="98" t="s">
        <v>101</v>
      </c>
      <c r="AF32" s="98"/>
      <c r="AG32" s="98" t="s">
        <v>100</v>
      </c>
      <c r="AH32" s="190"/>
    </row>
    <row r="33" spans="1:34" s="34" customFormat="1" ht="133.5" customHeight="1" thickBot="1" x14ac:dyDescent="0.3">
      <c r="A33" s="37">
        <v>1</v>
      </c>
      <c r="B33" s="181" t="s">
        <v>155</v>
      </c>
      <c r="C33" s="182"/>
      <c r="D33" s="182"/>
      <c r="E33" s="182"/>
      <c r="F33" s="182"/>
      <c r="G33" s="182"/>
      <c r="H33" s="183"/>
      <c r="I33" s="184">
        <v>45383</v>
      </c>
      <c r="J33" s="185"/>
      <c r="K33" s="186"/>
      <c r="L33" s="184">
        <v>45748</v>
      </c>
      <c r="M33" s="185"/>
      <c r="N33" s="186"/>
      <c r="O33" s="187" t="s">
        <v>157</v>
      </c>
      <c r="P33" s="187"/>
      <c r="Q33" s="187"/>
      <c r="R33" s="187"/>
      <c r="S33" s="187"/>
      <c r="T33" s="187"/>
      <c r="U33" s="187"/>
      <c r="V33" s="181" t="s">
        <v>160</v>
      </c>
      <c r="W33" s="183"/>
      <c r="X33" s="181" t="s">
        <v>159</v>
      </c>
      <c r="Y33" s="182"/>
      <c r="Z33" s="182"/>
      <c r="AA33" s="182"/>
      <c r="AB33" s="182"/>
      <c r="AC33" s="182"/>
      <c r="AD33" s="183"/>
      <c r="AE33" s="181" t="s">
        <v>162</v>
      </c>
      <c r="AF33" s="183"/>
      <c r="AG33" s="188" t="s">
        <v>160</v>
      </c>
      <c r="AH33" s="189"/>
    </row>
    <row r="34" spans="1:34" ht="14.25" customHeight="1" thickBot="1" x14ac:dyDescent="0.3"/>
    <row r="35" spans="1:34" x14ac:dyDescent="0.25">
      <c r="A35" s="129" t="s">
        <v>104</v>
      </c>
      <c r="B35" s="130"/>
      <c r="C35" s="130"/>
      <c r="D35" s="130"/>
      <c r="E35" s="130"/>
      <c r="F35" s="130"/>
      <c r="G35" s="130"/>
      <c r="H35" s="130"/>
      <c r="I35" s="130"/>
      <c r="J35" s="130"/>
      <c r="K35" s="130"/>
      <c r="L35" s="130"/>
      <c r="M35" s="130"/>
      <c r="N35" s="130"/>
      <c r="O35" s="130"/>
      <c r="P35" s="130"/>
      <c r="Q35" s="130"/>
      <c r="R35" s="130"/>
      <c r="S35" s="130"/>
      <c r="T35" s="130"/>
      <c r="U35" s="130"/>
      <c r="V35" s="130"/>
      <c r="W35" s="130"/>
      <c r="X35" s="130"/>
      <c r="Y35" s="130"/>
      <c r="Z35" s="130"/>
      <c r="AA35" s="130"/>
      <c r="AB35" s="130"/>
      <c r="AC35" s="130"/>
      <c r="AD35" s="130"/>
      <c r="AE35" s="130"/>
      <c r="AF35" s="130"/>
      <c r="AG35" s="130"/>
      <c r="AH35" s="131"/>
    </row>
    <row r="36" spans="1:34" ht="14.25" customHeight="1" x14ac:dyDescent="0.25">
      <c r="A36" s="168" t="s">
        <v>105</v>
      </c>
      <c r="B36" s="169"/>
      <c r="C36" s="169"/>
      <c r="D36" s="169"/>
      <c r="E36" s="169"/>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c r="AD36" s="169"/>
      <c r="AE36" s="169"/>
      <c r="AF36" s="169"/>
      <c r="AG36" s="169"/>
      <c r="AH36" s="170"/>
    </row>
    <row r="37" spans="1:34" x14ac:dyDescent="0.25">
      <c r="A37" s="171" t="s">
        <v>147</v>
      </c>
      <c r="B37" s="172"/>
      <c r="C37" s="172"/>
      <c r="D37" s="172"/>
      <c r="E37" s="172"/>
      <c r="F37" s="172"/>
      <c r="G37" s="172"/>
      <c r="H37" s="172"/>
      <c r="I37" s="172"/>
      <c r="J37" s="172"/>
      <c r="K37" s="172"/>
      <c r="L37" s="172"/>
      <c r="M37" s="172"/>
      <c r="N37" s="172"/>
      <c r="O37" s="172"/>
      <c r="P37" s="172"/>
      <c r="Q37" s="172"/>
      <c r="R37" s="172"/>
      <c r="S37" s="172"/>
      <c r="T37" s="172"/>
      <c r="U37" s="172"/>
      <c r="V37" s="172"/>
      <c r="W37" s="172"/>
      <c r="X37" s="172"/>
      <c r="Y37" s="172"/>
      <c r="Z37" s="172"/>
      <c r="AA37" s="172"/>
      <c r="AB37" s="172"/>
      <c r="AC37" s="172"/>
      <c r="AD37" s="172"/>
      <c r="AE37" s="172"/>
      <c r="AF37" s="172"/>
      <c r="AG37" s="172"/>
      <c r="AH37" s="173"/>
    </row>
    <row r="38" spans="1:34" x14ac:dyDescent="0.25">
      <c r="A38" s="174" t="s">
        <v>106</v>
      </c>
      <c r="B38" s="175"/>
      <c r="C38" s="175"/>
      <c r="D38" s="175"/>
      <c r="E38" s="175"/>
      <c r="F38" s="175"/>
      <c r="G38" s="175"/>
      <c r="H38" s="175"/>
      <c r="I38" s="176">
        <v>50000</v>
      </c>
      <c r="J38" s="176"/>
      <c r="K38" s="176"/>
      <c r="L38" s="176"/>
      <c r="M38" s="176"/>
      <c r="N38" s="176"/>
      <c r="O38" s="176"/>
      <c r="P38" s="176"/>
      <c r="Q38" s="176"/>
      <c r="R38" s="176"/>
      <c r="S38" s="176"/>
      <c r="T38" s="176"/>
      <c r="U38" s="176"/>
      <c r="V38" s="176"/>
      <c r="W38" s="176"/>
      <c r="X38" s="176"/>
      <c r="Y38" s="176"/>
      <c r="Z38" s="176"/>
      <c r="AA38" s="176"/>
      <c r="AB38" s="176"/>
      <c r="AC38" s="176"/>
      <c r="AD38" s="176"/>
      <c r="AE38" s="176"/>
      <c r="AF38" s="176"/>
      <c r="AG38" s="176"/>
      <c r="AH38" s="177"/>
    </row>
    <row r="39" spans="1:34" x14ac:dyDescent="0.25">
      <c r="A39" s="178" t="s">
        <v>107</v>
      </c>
      <c r="B39" s="179"/>
      <c r="C39" s="179"/>
      <c r="D39" s="179"/>
      <c r="E39" s="179"/>
      <c r="F39" s="179"/>
      <c r="G39" s="179"/>
      <c r="H39" s="179"/>
      <c r="I39" s="179"/>
      <c r="J39" s="179"/>
      <c r="K39" s="179"/>
      <c r="L39" s="179"/>
      <c r="M39" s="179"/>
      <c r="N39" s="179"/>
      <c r="O39" s="179"/>
      <c r="P39" s="179"/>
      <c r="Q39" s="179"/>
      <c r="R39" s="179"/>
      <c r="S39" s="179"/>
      <c r="T39" s="179"/>
      <c r="U39" s="179"/>
      <c r="V39" s="179"/>
      <c r="W39" s="179"/>
      <c r="X39" s="179"/>
      <c r="Y39" s="179"/>
      <c r="Z39" s="179"/>
      <c r="AA39" s="179"/>
      <c r="AB39" s="179"/>
      <c r="AC39" s="179"/>
      <c r="AD39" s="179"/>
      <c r="AE39" s="179"/>
      <c r="AF39" s="179"/>
      <c r="AG39" s="179"/>
      <c r="AH39" s="180"/>
    </row>
    <row r="40" spans="1:34" x14ac:dyDescent="0.25">
      <c r="A40" s="163" t="s">
        <v>113</v>
      </c>
      <c r="B40" s="98"/>
      <c r="C40" s="98"/>
      <c r="D40" s="98"/>
      <c r="E40" s="98"/>
      <c r="F40" s="98"/>
      <c r="G40" s="98"/>
      <c r="H40" s="98"/>
      <c r="I40" s="98"/>
      <c r="J40" s="98"/>
      <c r="K40" s="98"/>
      <c r="L40" s="98"/>
      <c r="M40" s="98"/>
      <c r="N40" s="98"/>
      <c r="O40" s="98"/>
      <c r="P40" s="98"/>
      <c r="Q40" s="98"/>
      <c r="R40" s="98"/>
      <c r="S40" s="98"/>
      <c r="T40" s="98"/>
      <c r="U40" s="98"/>
      <c r="V40" s="98"/>
      <c r="W40" s="98"/>
      <c r="X40" s="98"/>
      <c r="Y40" s="164" t="s">
        <v>112</v>
      </c>
      <c r="Z40" s="164"/>
      <c r="AA40" s="164" t="s">
        <v>111</v>
      </c>
      <c r="AB40" s="164"/>
      <c r="AC40" s="165" t="s">
        <v>110</v>
      </c>
      <c r="AD40" s="165"/>
      <c r="AE40" s="165"/>
      <c r="AF40" s="166" t="s">
        <v>109</v>
      </c>
      <c r="AG40" s="166"/>
      <c r="AH40" s="167"/>
    </row>
    <row r="41" spans="1:34" x14ac:dyDescent="0.25">
      <c r="A41" s="27" t="s">
        <v>61</v>
      </c>
      <c r="B41" s="98" t="s">
        <v>94</v>
      </c>
      <c r="C41" s="98"/>
      <c r="D41" s="98"/>
      <c r="E41" s="98"/>
      <c r="F41" s="98"/>
      <c r="G41" s="98"/>
      <c r="H41" s="98"/>
      <c r="I41" s="98"/>
      <c r="J41" s="98"/>
      <c r="K41" s="98"/>
      <c r="L41" s="98"/>
      <c r="M41" s="98"/>
      <c r="N41" s="98"/>
      <c r="O41" s="98"/>
      <c r="P41" s="98"/>
      <c r="Q41" s="98"/>
      <c r="R41" s="98"/>
      <c r="S41" s="98"/>
      <c r="T41" s="98"/>
      <c r="U41" s="98"/>
      <c r="V41" s="98"/>
      <c r="W41" s="98"/>
      <c r="X41" s="98"/>
      <c r="Y41" s="164"/>
      <c r="Z41" s="164"/>
      <c r="AA41" s="164"/>
      <c r="AB41" s="164"/>
      <c r="AC41" s="165"/>
      <c r="AD41" s="165"/>
      <c r="AE41" s="165"/>
      <c r="AF41" s="166"/>
      <c r="AG41" s="166"/>
      <c r="AH41" s="167"/>
    </row>
    <row r="42" spans="1:34" s="28" customFormat="1" x14ac:dyDescent="0.25">
      <c r="A42" s="31">
        <v>1</v>
      </c>
      <c r="B42" s="149"/>
      <c r="C42" s="149"/>
      <c r="D42" s="149"/>
      <c r="E42" s="149"/>
      <c r="F42" s="149"/>
      <c r="G42" s="149"/>
      <c r="H42" s="149"/>
      <c r="I42" s="149"/>
      <c r="J42" s="149"/>
      <c r="K42" s="149"/>
      <c r="L42" s="149"/>
      <c r="M42" s="149"/>
      <c r="N42" s="149"/>
      <c r="O42" s="149"/>
      <c r="P42" s="149"/>
      <c r="Q42" s="149"/>
      <c r="R42" s="149"/>
      <c r="S42" s="149"/>
      <c r="T42" s="149"/>
      <c r="U42" s="149"/>
      <c r="V42" s="149"/>
      <c r="W42" s="149"/>
      <c r="X42" s="149"/>
      <c r="Y42" s="150"/>
      <c r="Z42" s="151"/>
      <c r="AA42" s="150"/>
      <c r="AB42" s="151"/>
      <c r="AC42" s="152"/>
      <c r="AD42" s="152"/>
      <c r="AE42" s="152"/>
      <c r="AF42" s="153">
        <f>SUM(AA42*AC42)</f>
        <v>0</v>
      </c>
      <c r="AG42" s="153"/>
      <c r="AH42" s="154"/>
    </row>
    <row r="43" spans="1:34" s="28" customFormat="1" x14ac:dyDescent="0.25">
      <c r="A43" s="31">
        <v>2</v>
      </c>
      <c r="B43" s="149"/>
      <c r="C43" s="149"/>
      <c r="D43" s="149"/>
      <c r="E43" s="149"/>
      <c r="F43" s="149"/>
      <c r="G43" s="149"/>
      <c r="H43" s="149"/>
      <c r="I43" s="149"/>
      <c r="J43" s="149"/>
      <c r="K43" s="149"/>
      <c r="L43" s="149"/>
      <c r="M43" s="149"/>
      <c r="N43" s="149"/>
      <c r="O43" s="149"/>
      <c r="P43" s="149"/>
      <c r="Q43" s="149"/>
      <c r="R43" s="149"/>
      <c r="S43" s="149"/>
      <c r="T43" s="149"/>
      <c r="U43" s="149"/>
      <c r="V43" s="149"/>
      <c r="W43" s="149"/>
      <c r="X43" s="149"/>
      <c r="Y43" s="150"/>
      <c r="Z43" s="151"/>
      <c r="AA43" s="150"/>
      <c r="AB43" s="151"/>
      <c r="AC43" s="152"/>
      <c r="AD43" s="152"/>
      <c r="AE43" s="152"/>
      <c r="AF43" s="153">
        <f t="shared" ref="AF43:AF53" si="0">SUM(AA43*AC43)</f>
        <v>0</v>
      </c>
      <c r="AG43" s="153"/>
      <c r="AH43" s="154"/>
    </row>
    <row r="44" spans="1:34" s="28" customFormat="1" x14ac:dyDescent="0.25">
      <c r="A44" s="31">
        <v>3</v>
      </c>
      <c r="B44" s="149"/>
      <c r="C44" s="149"/>
      <c r="D44" s="149"/>
      <c r="E44" s="149"/>
      <c r="F44" s="149"/>
      <c r="G44" s="149"/>
      <c r="H44" s="149"/>
      <c r="I44" s="149"/>
      <c r="J44" s="149"/>
      <c r="K44" s="149"/>
      <c r="L44" s="149"/>
      <c r="M44" s="149"/>
      <c r="N44" s="149"/>
      <c r="O44" s="149"/>
      <c r="P44" s="149"/>
      <c r="Q44" s="149"/>
      <c r="R44" s="149"/>
      <c r="S44" s="149"/>
      <c r="T44" s="149"/>
      <c r="U44" s="149"/>
      <c r="V44" s="149"/>
      <c r="W44" s="149"/>
      <c r="X44" s="149"/>
      <c r="Y44" s="150"/>
      <c r="Z44" s="151"/>
      <c r="AA44" s="150"/>
      <c r="AB44" s="151"/>
      <c r="AC44" s="152"/>
      <c r="AD44" s="152"/>
      <c r="AE44" s="152"/>
      <c r="AF44" s="153">
        <f t="shared" si="0"/>
        <v>0</v>
      </c>
      <c r="AG44" s="153"/>
      <c r="AH44" s="154"/>
    </row>
    <row r="45" spans="1:34" s="28" customFormat="1" x14ac:dyDescent="0.25">
      <c r="A45" s="31">
        <v>4</v>
      </c>
      <c r="B45" s="149"/>
      <c r="C45" s="149"/>
      <c r="D45" s="149"/>
      <c r="E45" s="149"/>
      <c r="F45" s="149"/>
      <c r="G45" s="149"/>
      <c r="H45" s="149"/>
      <c r="I45" s="149"/>
      <c r="J45" s="149"/>
      <c r="K45" s="149"/>
      <c r="L45" s="149"/>
      <c r="M45" s="149"/>
      <c r="N45" s="149"/>
      <c r="O45" s="149"/>
      <c r="P45" s="149"/>
      <c r="Q45" s="149"/>
      <c r="R45" s="149"/>
      <c r="S45" s="149"/>
      <c r="T45" s="149"/>
      <c r="U45" s="149"/>
      <c r="V45" s="149"/>
      <c r="W45" s="149"/>
      <c r="X45" s="149"/>
      <c r="Y45" s="150"/>
      <c r="Z45" s="151"/>
      <c r="AA45" s="150"/>
      <c r="AB45" s="151"/>
      <c r="AC45" s="152"/>
      <c r="AD45" s="152"/>
      <c r="AE45" s="152"/>
      <c r="AF45" s="153">
        <f t="shared" si="0"/>
        <v>0</v>
      </c>
      <c r="AG45" s="153"/>
      <c r="AH45" s="154"/>
    </row>
    <row r="46" spans="1:34" s="28" customFormat="1" x14ac:dyDescent="0.25">
      <c r="A46" s="31">
        <v>5</v>
      </c>
      <c r="B46" s="149"/>
      <c r="C46" s="149"/>
      <c r="D46" s="149"/>
      <c r="E46" s="149"/>
      <c r="F46" s="149"/>
      <c r="G46" s="149"/>
      <c r="H46" s="149"/>
      <c r="I46" s="149"/>
      <c r="J46" s="149"/>
      <c r="K46" s="149"/>
      <c r="L46" s="149"/>
      <c r="M46" s="149"/>
      <c r="N46" s="149"/>
      <c r="O46" s="149"/>
      <c r="P46" s="149"/>
      <c r="Q46" s="149"/>
      <c r="R46" s="149"/>
      <c r="S46" s="149"/>
      <c r="T46" s="149"/>
      <c r="U46" s="149"/>
      <c r="V46" s="149"/>
      <c r="W46" s="149"/>
      <c r="X46" s="149"/>
      <c r="Y46" s="150"/>
      <c r="Z46" s="151"/>
      <c r="AA46" s="150"/>
      <c r="AB46" s="151"/>
      <c r="AC46" s="152"/>
      <c r="AD46" s="152"/>
      <c r="AE46" s="152"/>
      <c r="AF46" s="153">
        <f t="shared" si="0"/>
        <v>0</v>
      </c>
      <c r="AG46" s="153"/>
      <c r="AH46" s="154"/>
    </row>
    <row r="47" spans="1:34" s="28" customFormat="1" x14ac:dyDescent="0.25">
      <c r="A47" s="31">
        <v>6</v>
      </c>
      <c r="B47" s="149"/>
      <c r="C47" s="149"/>
      <c r="D47" s="149"/>
      <c r="E47" s="149"/>
      <c r="F47" s="149"/>
      <c r="G47" s="149"/>
      <c r="H47" s="149"/>
      <c r="I47" s="149"/>
      <c r="J47" s="149"/>
      <c r="K47" s="149"/>
      <c r="L47" s="149"/>
      <c r="M47" s="149"/>
      <c r="N47" s="149"/>
      <c r="O47" s="149"/>
      <c r="P47" s="149"/>
      <c r="Q47" s="149"/>
      <c r="R47" s="149"/>
      <c r="S47" s="149"/>
      <c r="T47" s="149"/>
      <c r="U47" s="149"/>
      <c r="V47" s="149"/>
      <c r="W47" s="149"/>
      <c r="X47" s="149"/>
      <c r="Y47" s="150"/>
      <c r="Z47" s="151"/>
      <c r="AA47" s="150"/>
      <c r="AB47" s="151"/>
      <c r="AC47" s="152"/>
      <c r="AD47" s="152"/>
      <c r="AE47" s="152"/>
      <c r="AF47" s="153">
        <f t="shared" si="0"/>
        <v>0</v>
      </c>
      <c r="AG47" s="153"/>
      <c r="AH47" s="154"/>
    </row>
    <row r="48" spans="1:34" s="28" customFormat="1" x14ac:dyDescent="0.25">
      <c r="A48" s="31">
        <v>7</v>
      </c>
      <c r="B48" s="149"/>
      <c r="C48" s="149"/>
      <c r="D48" s="149"/>
      <c r="E48" s="149"/>
      <c r="F48" s="149"/>
      <c r="G48" s="149"/>
      <c r="H48" s="149"/>
      <c r="I48" s="149"/>
      <c r="J48" s="149"/>
      <c r="K48" s="149"/>
      <c r="L48" s="149"/>
      <c r="M48" s="149"/>
      <c r="N48" s="149"/>
      <c r="O48" s="149"/>
      <c r="P48" s="149"/>
      <c r="Q48" s="149"/>
      <c r="R48" s="149"/>
      <c r="S48" s="149"/>
      <c r="T48" s="149"/>
      <c r="U48" s="149"/>
      <c r="V48" s="149"/>
      <c r="W48" s="149"/>
      <c r="X48" s="149"/>
      <c r="Y48" s="150"/>
      <c r="Z48" s="151"/>
      <c r="AA48" s="150"/>
      <c r="AB48" s="151"/>
      <c r="AC48" s="152"/>
      <c r="AD48" s="152"/>
      <c r="AE48" s="152"/>
      <c r="AF48" s="153">
        <f t="shared" si="0"/>
        <v>0</v>
      </c>
      <c r="AG48" s="153"/>
      <c r="AH48" s="154"/>
    </row>
    <row r="49" spans="1:34" s="28" customFormat="1" x14ac:dyDescent="0.25">
      <c r="A49" s="31">
        <v>8</v>
      </c>
      <c r="B49" s="149"/>
      <c r="C49" s="149"/>
      <c r="D49" s="149"/>
      <c r="E49" s="149"/>
      <c r="F49" s="149"/>
      <c r="G49" s="149"/>
      <c r="H49" s="149"/>
      <c r="I49" s="149"/>
      <c r="J49" s="149"/>
      <c r="K49" s="149"/>
      <c r="L49" s="149"/>
      <c r="M49" s="149"/>
      <c r="N49" s="149"/>
      <c r="O49" s="149"/>
      <c r="P49" s="149"/>
      <c r="Q49" s="149"/>
      <c r="R49" s="149"/>
      <c r="S49" s="149"/>
      <c r="T49" s="149"/>
      <c r="U49" s="149"/>
      <c r="V49" s="149"/>
      <c r="W49" s="149"/>
      <c r="X49" s="149"/>
      <c r="Y49" s="150"/>
      <c r="Z49" s="151"/>
      <c r="AA49" s="150"/>
      <c r="AB49" s="151"/>
      <c r="AC49" s="152"/>
      <c r="AD49" s="152"/>
      <c r="AE49" s="152"/>
      <c r="AF49" s="153">
        <f t="shared" si="0"/>
        <v>0</v>
      </c>
      <c r="AG49" s="153"/>
      <c r="AH49" s="154"/>
    </row>
    <row r="50" spans="1:34" s="28" customFormat="1" x14ac:dyDescent="0.25">
      <c r="A50" s="31">
        <v>9</v>
      </c>
      <c r="B50" s="149"/>
      <c r="C50" s="149"/>
      <c r="D50" s="149"/>
      <c r="E50" s="149"/>
      <c r="F50" s="149"/>
      <c r="G50" s="149"/>
      <c r="H50" s="149"/>
      <c r="I50" s="149"/>
      <c r="J50" s="149"/>
      <c r="K50" s="149"/>
      <c r="L50" s="149"/>
      <c r="M50" s="149"/>
      <c r="N50" s="149"/>
      <c r="O50" s="149"/>
      <c r="P50" s="149"/>
      <c r="Q50" s="149"/>
      <c r="R50" s="149"/>
      <c r="S50" s="149"/>
      <c r="T50" s="149"/>
      <c r="U50" s="149"/>
      <c r="V50" s="149"/>
      <c r="W50" s="149"/>
      <c r="X50" s="149"/>
      <c r="Y50" s="150"/>
      <c r="Z50" s="151"/>
      <c r="AA50" s="150"/>
      <c r="AB50" s="151"/>
      <c r="AC50" s="152"/>
      <c r="AD50" s="152"/>
      <c r="AE50" s="152"/>
      <c r="AF50" s="153">
        <f t="shared" si="0"/>
        <v>0</v>
      </c>
      <c r="AG50" s="153"/>
      <c r="AH50" s="154"/>
    </row>
    <row r="51" spans="1:34" s="28" customFormat="1" x14ac:dyDescent="0.25">
      <c r="A51" s="31">
        <v>10</v>
      </c>
      <c r="B51" s="149"/>
      <c r="C51" s="149"/>
      <c r="D51" s="149"/>
      <c r="E51" s="149"/>
      <c r="F51" s="149"/>
      <c r="G51" s="149"/>
      <c r="H51" s="149"/>
      <c r="I51" s="149"/>
      <c r="J51" s="149"/>
      <c r="K51" s="149"/>
      <c r="L51" s="149"/>
      <c r="M51" s="149"/>
      <c r="N51" s="149"/>
      <c r="O51" s="149"/>
      <c r="P51" s="149"/>
      <c r="Q51" s="149"/>
      <c r="R51" s="149"/>
      <c r="S51" s="149"/>
      <c r="T51" s="149"/>
      <c r="U51" s="149"/>
      <c r="V51" s="149"/>
      <c r="W51" s="149"/>
      <c r="X51" s="149"/>
      <c r="Y51" s="150"/>
      <c r="Z51" s="151"/>
      <c r="AA51" s="150"/>
      <c r="AB51" s="151"/>
      <c r="AC51" s="152"/>
      <c r="AD51" s="152"/>
      <c r="AE51" s="152"/>
      <c r="AF51" s="153">
        <f t="shared" si="0"/>
        <v>0</v>
      </c>
      <c r="AG51" s="153"/>
      <c r="AH51" s="154"/>
    </row>
    <row r="52" spans="1:34" s="28" customFormat="1" x14ac:dyDescent="0.25">
      <c r="A52" s="32">
        <v>11</v>
      </c>
      <c r="B52" s="149"/>
      <c r="C52" s="149"/>
      <c r="D52" s="149"/>
      <c r="E52" s="149"/>
      <c r="F52" s="149"/>
      <c r="G52" s="149"/>
      <c r="H52" s="149"/>
      <c r="I52" s="149"/>
      <c r="J52" s="149"/>
      <c r="K52" s="149"/>
      <c r="L52" s="149"/>
      <c r="M52" s="149"/>
      <c r="N52" s="149"/>
      <c r="O52" s="149"/>
      <c r="P52" s="149"/>
      <c r="Q52" s="149"/>
      <c r="R52" s="149"/>
      <c r="S52" s="149"/>
      <c r="T52" s="149"/>
      <c r="U52" s="149"/>
      <c r="V52" s="149"/>
      <c r="W52" s="149"/>
      <c r="X52" s="149"/>
      <c r="Y52" s="150"/>
      <c r="Z52" s="151"/>
      <c r="AA52" s="150"/>
      <c r="AB52" s="151"/>
      <c r="AC52" s="152"/>
      <c r="AD52" s="152"/>
      <c r="AE52" s="152"/>
      <c r="AF52" s="153">
        <f t="shared" si="0"/>
        <v>0</v>
      </c>
      <c r="AG52" s="153"/>
      <c r="AH52" s="154"/>
    </row>
    <row r="53" spans="1:34" s="28" customFormat="1" x14ac:dyDescent="0.25">
      <c r="A53" s="32">
        <v>12</v>
      </c>
      <c r="B53" s="149"/>
      <c r="C53" s="149"/>
      <c r="D53" s="149"/>
      <c r="E53" s="149"/>
      <c r="F53" s="149"/>
      <c r="G53" s="149"/>
      <c r="H53" s="149"/>
      <c r="I53" s="149"/>
      <c r="J53" s="149"/>
      <c r="K53" s="149"/>
      <c r="L53" s="149"/>
      <c r="M53" s="149"/>
      <c r="N53" s="149"/>
      <c r="O53" s="149"/>
      <c r="P53" s="149"/>
      <c r="Q53" s="149"/>
      <c r="R53" s="149"/>
      <c r="S53" s="149"/>
      <c r="T53" s="149"/>
      <c r="U53" s="149"/>
      <c r="V53" s="149"/>
      <c r="W53" s="149"/>
      <c r="X53" s="149"/>
      <c r="Y53" s="150"/>
      <c r="Z53" s="151"/>
      <c r="AA53" s="150"/>
      <c r="AB53" s="151"/>
      <c r="AC53" s="152"/>
      <c r="AD53" s="152"/>
      <c r="AE53" s="152"/>
      <c r="AF53" s="153">
        <f t="shared" si="0"/>
        <v>0</v>
      </c>
      <c r="AG53" s="153"/>
      <c r="AH53" s="154"/>
    </row>
    <row r="54" spans="1:34" ht="16.5" thickBot="1" x14ac:dyDescent="0.3">
      <c r="A54" s="155" t="s">
        <v>108</v>
      </c>
      <c r="B54" s="156"/>
      <c r="C54" s="156"/>
      <c r="D54" s="156"/>
      <c r="E54" s="156"/>
      <c r="F54" s="156"/>
      <c r="G54" s="156"/>
      <c r="H54" s="156"/>
      <c r="I54" s="156"/>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7">
        <f>SUM(AF42:AH53)</f>
        <v>0</v>
      </c>
      <c r="AG54" s="156"/>
      <c r="AH54" s="158"/>
    </row>
    <row r="55" spans="1:34" x14ac:dyDescent="0.25">
      <c r="A55" s="159" t="s">
        <v>114</v>
      </c>
      <c r="B55" s="160"/>
      <c r="C55" s="160"/>
      <c r="D55" s="160"/>
      <c r="E55" s="160"/>
      <c r="F55" s="160"/>
      <c r="G55" s="160"/>
      <c r="H55" s="160"/>
      <c r="I55" s="160"/>
      <c r="J55" s="160"/>
      <c r="K55" s="160"/>
      <c r="L55" s="160"/>
      <c r="M55" s="160"/>
      <c r="N55" s="160"/>
      <c r="O55" s="160"/>
      <c r="P55" s="160"/>
      <c r="Q55" s="160"/>
      <c r="R55" s="160"/>
      <c r="S55" s="160"/>
      <c r="T55" s="160"/>
      <c r="U55" s="160"/>
      <c r="V55" s="160"/>
      <c r="W55" s="160"/>
      <c r="X55" s="160"/>
      <c r="Y55" s="160"/>
      <c r="Z55" s="160"/>
      <c r="AA55" s="160"/>
      <c r="AB55" s="160"/>
      <c r="AC55" s="160"/>
      <c r="AD55" s="160"/>
      <c r="AE55" s="160"/>
      <c r="AF55" s="160"/>
      <c r="AG55" s="160"/>
      <c r="AH55" s="161"/>
    </row>
    <row r="56" spans="1:34" x14ac:dyDescent="0.25">
      <c r="A56" s="109" t="s">
        <v>116</v>
      </c>
      <c r="B56" s="110"/>
      <c r="C56" s="110"/>
      <c r="D56" s="110"/>
      <c r="E56" s="110"/>
      <c r="F56" s="111"/>
      <c r="G56" s="109">
        <v>1</v>
      </c>
      <c r="H56" s="110"/>
      <c r="I56" s="110"/>
      <c r="J56" s="111"/>
      <c r="K56" s="109">
        <v>2</v>
      </c>
      <c r="L56" s="110"/>
      <c r="M56" s="110"/>
      <c r="N56" s="111"/>
      <c r="O56" s="109">
        <v>3</v>
      </c>
      <c r="P56" s="110"/>
      <c r="Q56" s="110"/>
      <c r="R56" s="111"/>
      <c r="S56" s="109">
        <v>4</v>
      </c>
      <c r="T56" s="110"/>
      <c r="U56" s="110"/>
      <c r="V56" s="111"/>
      <c r="W56" s="109">
        <v>5</v>
      </c>
      <c r="X56" s="110"/>
      <c r="Y56" s="110"/>
      <c r="Z56" s="111"/>
      <c r="AA56" s="109">
        <v>6</v>
      </c>
      <c r="AB56" s="110"/>
      <c r="AC56" s="110"/>
      <c r="AD56" s="111"/>
      <c r="AE56" s="162" t="s">
        <v>117</v>
      </c>
      <c r="AF56" s="162"/>
      <c r="AG56" s="162"/>
      <c r="AH56" s="162"/>
    </row>
    <row r="57" spans="1:34" x14ac:dyDescent="0.25">
      <c r="A57" s="112" t="s">
        <v>115</v>
      </c>
      <c r="B57" s="113"/>
      <c r="C57" s="113"/>
      <c r="D57" s="113"/>
      <c r="E57" s="113"/>
      <c r="F57" s="114"/>
      <c r="G57" s="115"/>
      <c r="H57" s="116"/>
      <c r="I57" s="116"/>
      <c r="J57" s="117"/>
      <c r="K57" s="115"/>
      <c r="L57" s="116"/>
      <c r="M57" s="116"/>
      <c r="N57" s="117"/>
      <c r="O57" s="115"/>
      <c r="P57" s="116"/>
      <c r="Q57" s="116"/>
      <c r="R57" s="117"/>
      <c r="S57" s="115"/>
      <c r="T57" s="116"/>
      <c r="U57" s="116"/>
      <c r="V57" s="117"/>
      <c r="W57" s="115"/>
      <c r="X57" s="116"/>
      <c r="Y57" s="116"/>
      <c r="Z57" s="117"/>
      <c r="AA57" s="115"/>
      <c r="AB57" s="116"/>
      <c r="AC57" s="116"/>
      <c r="AD57" s="117"/>
      <c r="AE57" s="162"/>
      <c r="AF57" s="162"/>
      <c r="AG57" s="162"/>
      <c r="AH57" s="162"/>
    </row>
    <row r="58" spans="1:34" x14ac:dyDescent="0.25">
      <c r="A58" s="109" t="s">
        <v>116</v>
      </c>
      <c r="B58" s="110"/>
      <c r="C58" s="110"/>
      <c r="D58" s="110"/>
      <c r="E58" s="110"/>
      <c r="F58" s="111"/>
      <c r="G58" s="109">
        <v>7</v>
      </c>
      <c r="H58" s="110"/>
      <c r="I58" s="110"/>
      <c r="J58" s="111"/>
      <c r="K58" s="109">
        <v>8</v>
      </c>
      <c r="L58" s="110"/>
      <c r="M58" s="110"/>
      <c r="N58" s="111"/>
      <c r="O58" s="109">
        <v>9</v>
      </c>
      <c r="P58" s="110"/>
      <c r="Q58" s="110"/>
      <c r="R58" s="111"/>
      <c r="S58" s="109">
        <v>10</v>
      </c>
      <c r="T58" s="110"/>
      <c r="U58" s="110"/>
      <c r="V58" s="111"/>
      <c r="W58" s="109">
        <v>11</v>
      </c>
      <c r="X58" s="110"/>
      <c r="Y58" s="110"/>
      <c r="Z58" s="111"/>
      <c r="AA58" s="109">
        <v>12</v>
      </c>
      <c r="AB58" s="110"/>
      <c r="AC58" s="110"/>
      <c r="AD58" s="111"/>
      <c r="AE58" s="162"/>
      <c r="AF58" s="162"/>
      <c r="AG58" s="162"/>
      <c r="AH58" s="162"/>
    </row>
    <row r="59" spans="1:34" x14ac:dyDescent="0.25">
      <c r="A59" s="112" t="s">
        <v>115</v>
      </c>
      <c r="B59" s="113"/>
      <c r="C59" s="113"/>
      <c r="D59" s="113"/>
      <c r="E59" s="113"/>
      <c r="F59" s="114"/>
      <c r="G59" s="115"/>
      <c r="H59" s="116"/>
      <c r="I59" s="116"/>
      <c r="J59" s="117"/>
      <c r="K59" s="115"/>
      <c r="L59" s="116"/>
      <c r="M59" s="116"/>
      <c r="N59" s="117"/>
      <c r="O59" s="115"/>
      <c r="P59" s="116"/>
      <c r="Q59" s="116"/>
      <c r="R59" s="117"/>
      <c r="S59" s="115"/>
      <c r="T59" s="116"/>
      <c r="U59" s="116"/>
      <c r="V59" s="117"/>
      <c r="W59" s="115"/>
      <c r="X59" s="116"/>
      <c r="Y59" s="116"/>
      <c r="Z59" s="117"/>
      <c r="AA59" s="115"/>
      <c r="AB59" s="116"/>
      <c r="AC59" s="116"/>
      <c r="AD59" s="117"/>
      <c r="AE59" s="139">
        <f>SUM(G57+K57+O57+S57+W57+AA57+G59+K59+O59+S59+W59+AA59)</f>
        <v>0</v>
      </c>
      <c r="AF59" s="140"/>
      <c r="AG59" s="140"/>
      <c r="AH59" s="140"/>
    </row>
    <row r="60" spans="1:34" ht="3.75" customHeight="1" thickBot="1" x14ac:dyDescent="0.3"/>
    <row r="61" spans="1:34" x14ac:dyDescent="0.25">
      <c r="A61" s="141" t="s">
        <v>120</v>
      </c>
      <c r="B61" s="142"/>
      <c r="C61" s="142"/>
      <c r="D61" s="142"/>
      <c r="E61" s="142"/>
      <c r="F61" s="142"/>
      <c r="G61" s="142"/>
      <c r="H61" s="142"/>
      <c r="I61" s="142"/>
      <c r="J61" s="142"/>
      <c r="K61" s="142"/>
      <c r="L61" s="142"/>
      <c r="M61" s="142"/>
      <c r="N61" s="142"/>
      <c r="O61" s="142"/>
      <c r="P61" s="142"/>
      <c r="Q61" s="142"/>
      <c r="R61" s="142"/>
      <c r="S61" s="142"/>
      <c r="T61" s="142"/>
      <c r="U61" s="142"/>
      <c r="V61" s="142"/>
      <c r="W61" s="142"/>
      <c r="X61" s="142"/>
      <c r="Y61" s="142"/>
      <c r="Z61" s="142"/>
      <c r="AA61" s="142"/>
      <c r="AB61" s="142"/>
      <c r="AC61" s="142"/>
      <c r="AD61" s="142"/>
      <c r="AE61" s="142"/>
      <c r="AF61" s="142"/>
      <c r="AG61" s="142"/>
      <c r="AH61" s="143"/>
    </row>
    <row r="62" spans="1:34" x14ac:dyDescent="0.25">
      <c r="A62" s="144" t="s">
        <v>118</v>
      </c>
      <c r="B62" s="145"/>
      <c r="C62" s="145"/>
      <c r="D62" s="145"/>
      <c r="E62" s="145"/>
      <c r="F62" s="145"/>
      <c r="G62" s="145"/>
      <c r="H62" s="145"/>
      <c r="I62" s="145"/>
      <c r="J62" s="145"/>
      <c r="K62" s="145"/>
      <c r="L62" s="145"/>
      <c r="M62" s="145"/>
      <c r="N62" s="145"/>
      <c r="O62" s="145"/>
      <c r="P62" s="145"/>
      <c r="Q62" s="146"/>
      <c r="R62" s="147" t="s">
        <v>119</v>
      </c>
      <c r="S62" s="145"/>
      <c r="T62" s="145"/>
      <c r="U62" s="145"/>
      <c r="V62" s="145"/>
      <c r="W62" s="145"/>
      <c r="X62" s="145"/>
      <c r="Y62" s="145"/>
      <c r="Z62" s="145"/>
      <c r="AA62" s="145"/>
      <c r="AB62" s="145"/>
      <c r="AC62" s="145"/>
      <c r="AD62" s="145"/>
      <c r="AE62" s="145"/>
      <c r="AF62" s="145"/>
      <c r="AG62" s="145"/>
      <c r="AH62" s="148"/>
    </row>
    <row r="63" spans="1:34" ht="63" customHeight="1" thickBot="1" x14ac:dyDescent="0.3">
      <c r="A63" s="124" t="s">
        <v>142</v>
      </c>
      <c r="B63" s="125"/>
      <c r="C63" s="125"/>
      <c r="D63" s="125"/>
      <c r="E63" s="125"/>
      <c r="F63" s="125"/>
      <c r="G63" s="125"/>
      <c r="H63" s="125"/>
      <c r="I63" s="125"/>
      <c r="J63" s="125"/>
      <c r="K63" s="125"/>
      <c r="L63" s="125"/>
      <c r="M63" s="125"/>
      <c r="N63" s="125"/>
      <c r="O63" s="125"/>
      <c r="P63" s="125"/>
      <c r="Q63" s="126"/>
      <c r="R63" s="127" t="s">
        <v>143</v>
      </c>
      <c r="S63" s="125"/>
      <c r="T63" s="125"/>
      <c r="U63" s="125"/>
      <c r="V63" s="125"/>
      <c r="W63" s="125"/>
      <c r="X63" s="125"/>
      <c r="Y63" s="125"/>
      <c r="Z63" s="125"/>
      <c r="AA63" s="125"/>
      <c r="AB63" s="125"/>
      <c r="AC63" s="125"/>
      <c r="AD63" s="125"/>
      <c r="AE63" s="125"/>
      <c r="AF63" s="125"/>
      <c r="AG63" s="125"/>
      <c r="AH63" s="128"/>
    </row>
    <row r="64" spans="1:34" ht="4.5" customHeight="1" thickBot="1" x14ac:dyDescent="0.3"/>
    <row r="65" spans="1:34" x14ac:dyDescent="0.25">
      <c r="A65" s="129" t="s">
        <v>121</v>
      </c>
      <c r="B65" s="130"/>
      <c r="C65" s="130"/>
      <c r="D65" s="130"/>
      <c r="E65" s="130"/>
      <c r="F65" s="130"/>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0"/>
      <c r="AE65" s="130"/>
      <c r="AF65" s="130"/>
      <c r="AG65" s="130"/>
      <c r="AH65" s="131"/>
    </row>
    <row r="66" spans="1:34" ht="50.25" customHeight="1" x14ac:dyDescent="0.25">
      <c r="A66" s="132" t="s">
        <v>146</v>
      </c>
      <c r="B66" s="133"/>
      <c r="C66" s="133"/>
      <c r="D66" s="133"/>
      <c r="E66" s="133"/>
      <c r="F66" s="133"/>
      <c r="G66" s="133"/>
      <c r="H66" s="133"/>
      <c r="I66" s="133"/>
      <c r="J66" s="133"/>
      <c r="K66" s="133"/>
      <c r="L66" s="133"/>
      <c r="M66" s="133"/>
      <c r="N66" s="133"/>
      <c r="O66" s="133"/>
      <c r="P66" s="133"/>
      <c r="Q66" s="133"/>
      <c r="R66" s="133"/>
      <c r="S66" s="133"/>
      <c r="T66" s="133"/>
      <c r="U66" s="133"/>
      <c r="V66" s="133"/>
      <c r="W66" s="133"/>
      <c r="X66" s="133"/>
      <c r="Y66" s="133"/>
      <c r="Z66" s="133"/>
      <c r="AA66" s="133"/>
      <c r="AB66" s="133"/>
      <c r="AC66" s="133"/>
      <c r="AD66" s="133"/>
      <c r="AE66" s="133"/>
      <c r="AF66" s="133"/>
      <c r="AG66" s="133"/>
      <c r="AH66" s="134"/>
    </row>
    <row r="67" spans="1:34" x14ac:dyDescent="0.25">
      <c r="A67" s="11"/>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3"/>
    </row>
    <row r="68" spans="1:34" x14ac:dyDescent="0.25">
      <c r="A68" s="11"/>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3"/>
    </row>
    <row r="69" spans="1:34" x14ac:dyDescent="0.25">
      <c r="A69" s="135" t="s">
        <v>37</v>
      </c>
      <c r="B69" s="136"/>
      <c r="C69" s="136"/>
      <c r="D69" s="136"/>
      <c r="E69" s="136"/>
      <c r="F69" s="136"/>
      <c r="G69" s="136"/>
      <c r="H69" s="136"/>
      <c r="I69" s="136"/>
      <c r="J69" s="136"/>
      <c r="K69" s="136"/>
      <c r="L69" s="136"/>
      <c r="M69" s="136"/>
      <c r="N69" s="136"/>
      <c r="O69" s="136"/>
      <c r="P69" s="136"/>
      <c r="Q69" s="136"/>
      <c r="R69" s="137">
        <f ca="1">TODAY()</f>
        <v>45386</v>
      </c>
      <c r="S69" s="137"/>
      <c r="T69" s="137"/>
      <c r="U69" s="137"/>
      <c r="V69" s="137"/>
      <c r="W69" s="137"/>
      <c r="X69" s="137"/>
      <c r="Y69" s="137"/>
      <c r="Z69" s="137"/>
      <c r="AA69" s="137"/>
      <c r="AB69" s="137"/>
      <c r="AC69" s="137"/>
      <c r="AD69" s="137"/>
      <c r="AE69" s="137"/>
      <c r="AF69" s="137"/>
      <c r="AG69" s="137"/>
      <c r="AH69" s="138"/>
    </row>
    <row r="70" spans="1:34" x14ac:dyDescent="0.25">
      <c r="A70" s="11"/>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3"/>
    </row>
    <row r="71" spans="1:34" x14ac:dyDescent="0.25">
      <c r="A71" s="11"/>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3"/>
    </row>
    <row r="72" spans="1:34" x14ac:dyDescent="0.25">
      <c r="A72" s="11"/>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3"/>
    </row>
    <row r="73" spans="1:34" x14ac:dyDescent="0.25">
      <c r="A73" s="11"/>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3"/>
    </row>
    <row r="74" spans="1:34" x14ac:dyDescent="0.25">
      <c r="A74" s="11"/>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3"/>
    </row>
    <row r="75" spans="1:34" x14ac:dyDescent="0.25">
      <c r="A75" s="118">
        <f>(Entrada!B16)</f>
        <v>0</v>
      </c>
      <c r="B75" s="119"/>
      <c r="C75" s="119"/>
      <c r="D75" s="119"/>
      <c r="E75" s="119"/>
      <c r="F75" s="119"/>
      <c r="G75" s="119"/>
      <c r="H75" s="119"/>
      <c r="I75" s="119"/>
      <c r="J75" s="119"/>
      <c r="K75" s="119"/>
      <c r="L75" s="119"/>
      <c r="M75" s="119"/>
      <c r="N75" s="119"/>
      <c r="O75" s="119"/>
      <c r="P75" s="119"/>
      <c r="Q75" s="119"/>
      <c r="R75" s="119"/>
      <c r="S75" s="119"/>
      <c r="T75" s="119"/>
      <c r="U75" s="119"/>
      <c r="V75" s="119"/>
      <c r="W75" s="119"/>
      <c r="X75" s="119"/>
      <c r="Y75" s="119"/>
      <c r="Z75" s="119"/>
      <c r="AA75" s="119"/>
      <c r="AB75" s="119"/>
      <c r="AC75" s="119"/>
      <c r="AD75" s="119"/>
      <c r="AE75" s="119"/>
      <c r="AF75" s="119"/>
      <c r="AG75" s="119"/>
      <c r="AH75" s="120"/>
    </row>
    <row r="76" spans="1:34" ht="16.5" thickBot="1" x14ac:dyDescent="0.3">
      <c r="A76" s="121" t="str">
        <f>CONCATENATE(Entrada!B17," do(a) ",Entrada!B4)</f>
        <v xml:space="preserve"> do(a) OSC - Proteção Animal</v>
      </c>
      <c r="B76" s="122"/>
      <c r="C76" s="122"/>
      <c r="D76" s="122"/>
      <c r="E76" s="122"/>
      <c r="F76" s="122"/>
      <c r="G76" s="122"/>
      <c r="H76" s="122"/>
      <c r="I76" s="122"/>
      <c r="J76" s="122"/>
      <c r="K76" s="122"/>
      <c r="L76" s="122"/>
      <c r="M76" s="122"/>
      <c r="N76" s="122"/>
      <c r="O76" s="122"/>
      <c r="P76" s="122"/>
      <c r="Q76" s="122"/>
      <c r="R76" s="122"/>
      <c r="S76" s="122"/>
      <c r="T76" s="122"/>
      <c r="U76" s="122"/>
      <c r="V76" s="122"/>
      <c r="W76" s="122"/>
      <c r="X76" s="122"/>
      <c r="Y76" s="122"/>
      <c r="Z76" s="122"/>
      <c r="AA76" s="122"/>
      <c r="AB76" s="122"/>
      <c r="AC76" s="122"/>
      <c r="AD76" s="122"/>
      <c r="AE76" s="122"/>
      <c r="AF76" s="122"/>
      <c r="AG76" s="122"/>
      <c r="AH76" s="123"/>
    </row>
  </sheetData>
  <sheetProtection formatRows="0" insertRows="0" deleteRows="0" selectLockedCells="1"/>
  <protectedRanges>
    <protectedRange sqref="A16 A22 A19 C26 R63 C30 B29:AH29 I38 B42:AE53 G57 K57 O57 S57 W57 AA57 AA59 W59 S59 O59 K59 G59 A63 B33:AH33 A18" name="Intervalo3"/>
    <protectedRange sqref="A9" name="Intervalo1"/>
    <protectedRange sqref="A13" name="Intervalo2"/>
  </protectedRanges>
  <mergeCells count="182">
    <mergeCell ref="A7:AH7"/>
    <mergeCell ref="A8:AH8"/>
    <mergeCell ref="A9:AH9"/>
    <mergeCell ref="A11:AH11"/>
    <mergeCell ref="A12:AH12"/>
    <mergeCell ref="A13:AH13"/>
    <mergeCell ref="A1:AH1"/>
    <mergeCell ref="A3:AH3"/>
    <mergeCell ref="A4:AA4"/>
    <mergeCell ref="AB4:AH4"/>
    <mergeCell ref="A5:AA5"/>
    <mergeCell ref="AB5:AH5"/>
    <mergeCell ref="A19:AH19"/>
    <mergeCell ref="A21:AH21"/>
    <mergeCell ref="A22:AH22"/>
    <mergeCell ref="A24:AH24"/>
    <mergeCell ref="A25:AH25"/>
    <mergeCell ref="A26:B26"/>
    <mergeCell ref="C26:AH26"/>
    <mergeCell ref="A14:AH14"/>
    <mergeCell ref="A15:AH15"/>
    <mergeCell ref="A16:AH16"/>
    <mergeCell ref="A17:AH17"/>
    <mergeCell ref="A18:AH18"/>
    <mergeCell ref="A27:H27"/>
    <mergeCell ref="I27:N27"/>
    <mergeCell ref="O27:W27"/>
    <mergeCell ref="X27:AH27"/>
    <mergeCell ref="B28:H28"/>
    <mergeCell ref="I28:K28"/>
    <mergeCell ref="L28:N28"/>
    <mergeCell ref="O28:U28"/>
    <mergeCell ref="V28:W28"/>
    <mergeCell ref="X28:AD28"/>
    <mergeCell ref="AE28:AF28"/>
    <mergeCell ref="AG28:AH28"/>
    <mergeCell ref="A31:H31"/>
    <mergeCell ref="I31:N31"/>
    <mergeCell ref="O31:W31"/>
    <mergeCell ref="X31:AH31"/>
    <mergeCell ref="B29:H29"/>
    <mergeCell ref="I29:K29"/>
    <mergeCell ref="L29:N29"/>
    <mergeCell ref="O29:U29"/>
    <mergeCell ref="V29:W29"/>
    <mergeCell ref="X29:AD29"/>
    <mergeCell ref="AE29:AF29"/>
    <mergeCell ref="AG29:AH29"/>
    <mergeCell ref="A30:B30"/>
    <mergeCell ref="C30:AH30"/>
    <mergeCell ref="B33:H33"/>
    <mergeCell ref="I33:K33"/>
    <mergeCell ref="L33:N33"/>
    <mergeCell ref="O33:U33"/>
    <mergeCell ref="V33:W33"/>
    <mergeCell ref="X33:AD33"/>
    <mergeCell ref="AE33:AF33"/>
    <mergeCell ref="AG33:AH33"/>
    <mergeCell ref="AE32:AF32"/>
    <mergeCell ref="AG32:AH32"/>
    <mergeCell ref="B32:H32"/>
    <mergeCell ref="I32:K32"/>
    <mergeCell ref="L32:N32"/>
    <mergeCell ref="O32:U32"/>
    <mergeCell ref="V32:W32"/>
    <mergeCell ref="X32:AD32"/>
    <mergeCell ref="A40:X40"/>
    <mergeCell ref="Y40:Z41"/>
    <mergeCell ref="AA40:AB41"/>
    <mergeCell ref="AC40:AE41"/>
    <mergeCell ref="AF40:AH41"/>
    <mergeCell ref="B41:X41"/>
    <mergeCell ref="A35:AH35"/>
    <mergeCell ref="A36:AH36"/>
    <mergeCell ref="A37:AH37"/>
    <mergeCell ref="A38:H38"/>
    <mergeCell ref="I38:AH38"/>
    <mergeCell ref="A39:AH39"/>
    <mergeCell ref="B42:X42"/>
    <mergeCell ref="Y42:Z42"/>
    <mergeCell ref="AA42:AB42"/>
    <mergeCell ref="AC42:AE42"/>
    <mergeCell ref="AF42:AH42"/>
    <mergeCell ref="B43:X43"/>
    <mergeCell ref="Y43:Z43"/>
    <mergeCell ref="AA43:AB43"/>
    <mergeCell ref="AC43:AE43"/>
    <mergeCell ref="AF43:AH43"/>
    <mergeCell ref="B44:X44"/>
    <mergeCell ref="Y44:Z44"/>
    <mergeCell ref="AA44:AB44"/>
    <mergeCell ref="AC44:AE44"/>
    <mergeCell ref="AF44:AH44"/>
    <mergeCell ref="B45:X45"/>
    <mergeCell ref="Y45:Z45"/>
    <mergeCell ref="AA45:AB45"/>
    <mergeCell ref="AC45:AE45"/>
    <mergeCell ref="AF45:AH45"/>
    <mergeCell ref="B46:X46"/>
    <mergeCell ref="Y46:Z46"/>
    <mergeCell ref="AA46:AB46"/>
    <mergeCell ref="AC46:AE46"/>
    <mergeCell ref="AF46:AH46"/>
    <mergeCell ref="B47:X47"/>
    <mergeCell ref="Y47:Z47"/>
    <mergeCell ref="AA47:AB47"/>
    <mergeCell ref="AC47:AE47"/>
    <mergeCell ref="AF47:AH47"/>
    <mergeCell ref="B48:X48"/>
    <mergeCell ref="Y48:Z48"/>
    <mergeCell ref="AA48:AB48"/>
    <mergeCell ref="AC48:AE48"/>
    <mergeCell ref="AF48:AH48"/>
    <mergeCell ref="B49:X49"/>
    <mergeCell ref="Y49:Z49"/>
    <mergeCell ref="AA49:AB49"/>
    <mergeCell ref="AC49:AE49"/>
    <mergeCell ref="AF49:AH49"/>
    <mergeCell ref="B50:X50"/>
    <mergeCell ref="Y50:Z50"/>
    <mergeCell ref="AA50:AB50"/>
    <mergeCell ref="AC50:AE50"/>
    <mergeCell ref="AF50:AH50"/>
    <mergeCell ref="B51:X51"/>
    <mergeCell ref="Y51:Z51"/>
    <mergeCell ref="AA51:AB51"/>
    <mergeCell ref="AC51:AE51"/>
    <mergeCell ref="AF51:AH51"/>
    <mergeCell ref="A54:AE54"/>
    <mergeCell ref="AF54:AH54"/>
    <mergeCell ref="A55:AH55"/>
    <mergeCell ref="A56:F56"/>
    <mergeCell ref="G56:J56"/>
    <mergeCell ref="K56:N56"/>
    <mergeCell ref="O56:R56"/>
    <mergeCell ref="S56:V56"/>
    <mergeCell ref="W56:Z56"/>
    <mergeCell ref="AA56:AD56"/>
    <mergeCell ref="AE56:AH58"/>
    <mergeCell ref="A57:F57"/>
    <mergeCell ref="G57:J57"/>
    <mergeCell ref="K57:N57"/>
    <mergeCell ref="O57:R57"/>
    <mergeCell ref="S57:V57"/>
    <mergeCell ref="W57:Z57"/>
    <mergeCell ref="AA57:AD57"/>
    <mergeCell ref="A58:F58"/>
    <mergeCell ref="G58:J58"/>
    <mergeCell ref="K58:N58"/>
    <mergeCell ref="O58:R58"/>
    <mergeCell ref="S58:V58"/>
    <mergeCell ref="W58:Z58"/>
    <mergeCell ref="B52:X52"/>
    <mergeCell ref="Y52:Z52"/>
    <mergeCell ref="AA52:AB52"/>
    <mergeCell ref="AC52:AE52"/>
    <mergeCell ref="AF52:AH52"/>
    <mergeCell ref="B53:X53"/>
    <mergeCell ref="Y53:Z53"/>
    <mergeCell ref="AA53:AB53"/>
    <mergeCell ref="AC53:AE53"/>
    <mergeCell ref="AF53:AH53"/>
    <mergeCell ref="AA58:AD58"/>
    <mergeCell ref="A59:F59"/>
    <mergeCell ref="G59:J59"/>
    <mergeCell ref="K59:N59"/>
    <mergeCell ref="O59:R59"/>
    <mergeCell ref="S59:V59"/>
    <mergeCell ref="A75:AH75"/>
    <mergeCell ref="A76:AH76"/>
    <mergeCell ref="A63:Q63"/>
    <mergeCell ref="R63:AH63"/>
    <mergeCell ref="A65:AH65"/>
    <mergeCell ref="A66:AH66"/>
    <mergeCell ref="A69:Q69"/>
    <mergeCell ref="R69:AH69"/>
    <mergeCell ref="W59:Z59"/>
    <mergeCell ref="AA59:AD59"/>
    <mergeCell ref="AE59:AH59"/>
    <mergeCell ref="A61:AH61"/>
    <mergeCell ref="A62:Q62"/>
    <mergeCell ref="R62:AH62"/>
  </mergeCells>
  <printOptions horizontalCentered="1"/>
  <pageMargins left="0.51181102362204722" right="0.51181102362204722" top="0.78740157480314965" bottom="0.78740157480314965" header="0.31496062992125984" footer="0.31496062992125984"/>
  <pageSetup scale="90" orientation="landscape" r:id="rId1"/>
  <rowBreaks count="2" manualBreakCount="2">
    <brk id="13" max="16383" man="1"/>
    <brk id="54"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4"/>
  <sheetViews>
    <sheetView workbookViewId="0">
      <selection activeCell="E20" sqref="E20:V20"/>
    </sheetView>
  </sheetViews>
  <sheetFormatPr defaultColWidth="4.140625" defaultRowHeight="15.75" x14ac:dyDescent="0.25"/>
  <cols>
    <col min="1" max="16384" width="4.140625" style="1"/>
  </cols>
  <sheetData>
    <row r="1" spans="1:22" x14ac:dyDescent="0.25">
      <c r="A1" s="50" t="s">
        <v>122</v>
      </c>
      <c r="B1" s="50"/>
      <c r="C1" s="50"/>
      <c r="D1" s="50"/>
      <c r="E1" s="50"/>
      <c r="F1" s="50"/>
      <c r="G1" s="50"/>
      <c r="H1" s="50"/>
      <c r="I1" s="50"/>
      <c r="J1" s="50"/>
      <c r="K1" s="50"/>
      <c r="L1" s="50"/>
      <c r="M1" s="50"/>
      <c r="N1" s="50"/>
      <c r="O1" s="50"/>
      <c r="P1" s="50"/>
      <c r="Q1" s="50"/>
      <c r="R1" s="50"/>
      <c r="S1" s="50"/>
      <c r="T1" s="50"/>
      <c r="U1" s="50"/>
      <c r="V1" s="50"/>
    </row>
    <row r="2" spans="1:22" x14ac:dyDescent="0.25">
      <c r="A2" s="3"/>
      <c r="B2" s="3"/>
      <c r="C2" s="3"/>
      <c r="D2" s="3"/>
      <c r="E2" s="3"/>
      <c r="F2" s="3"/>
      <c r="G2" s="3"/>
      <c r="H2" s="3"/>
      <c r="I2" s="3"/>
      <c r="J2" s="3"/>
      <c r="K2" s="3"/>
      <c r="L2" s="3"/>
      <c r="M2" s="3"/>
      <c r="N2" s="3"/>
      <c r="O2" s="3"/>
      <c r="P2" s="3"/>
      <c r="Q2" s="3"/>
      <c r="R2" s="3"/>
      <c r="S2" s="3"/>
      <c r="T2" s="3"/>
      <c r="U2" s="3"/>
      <c r="V2" s="3"/>
    </row>
    <row r="3" spans="1:22" x14ac:dyDescent="0.25">
      <c r="A3" s="3"/>
      <c r="B3" s="3"/>
      <c r="C3" s="3"/>
      <c r="D3" s="3"/>
      <c r="E3" s="3"/>
      <c r="F3" s="3"/>
      <c r="G3" s="3"/>
      <c r="H3" s="3"/>
      <c r="I3" s="3"/>
      <c r="J3" s="3"/>
      <c r="K3" s="3"/>
      <c r="L3" s="3"/>
      <c r="M3" s="3"/>
      <c r="N3" s="3"/>
      <c r="O3" s="3"/>
      <c r="P3" s="3"/>
      <c r="Q3" s="3"/>
      <c r="R3" s="3"/>
      <c r="S3" s="3"/>
      <c r="T3" s="3"/>
      <c r="U3" s="3"/>
      <c r="V3" s="3"/>
    </row>
    <row r="4" spans="1:22" x14ac:dyDescent="0.25">
      <c r="A4" s="3"/>
      <c r="B4" s="3"/>
      <c r="C4" s="3"/>
      <c r="D4" s="3"/>
      <c r="E4" s="3"/>
      <c r="F4" s="3"/>
      <c r="G4" s="3"/>
      <c r="H4" s="3"/>
      <c r="I4" s="3"/>
      <c r="J4" s="3"/>
      <c r="K4" s="3"/>
      <c r="L4" s="3"/>
      <c r="M4" s="3"/>
      <c r="N4" s="3"/>
      <c r="O4" s="3"/>
      <c r="P4" s="3"/>
      <c r="Q4" s="3"/>
      <c r="R4" s="3"/>
      <c r="S4" s="3"/>
      <c r="T4" s="3"/>
      <c r="U4" s="3"/>
      <c r="V4" s="3"/>
    </row>
    <row r="5" spans="1:22" x14ac:dyDescent="0.25">
      <c r="A5" s="3"/>
      <c r="B5" s="3"/>
      <c r="C5" s="3"/>
      <c r="D5" s="3"/>
      <c r="E5" s="3"/>
      <c r="F5" s="3"/>
      <c r="G5" s="3"/>
      <c r="H5" s="3"/>
      <c r="I5" s="3"/>
      <c r="J5" s="3"/>
      <c r="K5" s="3"/>
      <c r="L5" s="3"/>
      <c r="M5" s="3"/>
      <c r="N5" s="3"/>
      <c r="O5" s="3"/>
      <c r="P5" s="3"/>
      <c r="Q5" s="3"/>
      <c r="R5" s="3"/>
      <c r="S5" s="3"/>
      <c r="T5" s="3"/>
      <c r="U5" s="3"/>
      <c r="V5" s="3"/>
    </row>
    <row r="10" spans="1:22" ht="16.5" customHeight="1" x14ac:dyDescent="0.25">
      <c r="D10" s="1" t="s">
        <v>28</v>
      </c>
      <c r="E10" s="50">
        <f>(Entrada!B16)</f>
        <v>0</v>
      </c>
      <c r="F10" s="50"/>
      <c r="G10" s="50"/>
      <c r="H10" s="50"/>
      <c r="I10" s="50"/>
      <c r="J10" s="50"/>
      <c r="K10" s="50"/>
      <c r="L10" s="50"/>
      <c r="M10" s="50"/>
      <c r="N10" s="50"/>
      <c r="O10" s="50"/>
      <c r="P10" s="50"/>
      <c r="Q10" s="50"/>
      <c r="R10" s="50"/>
      <c r="S10" s="39" t="str">
        <f>CONCATENATE(", ",Entrada!B17," do(a)")</f>
        <v>,  do(a)</v>
      </c>
      <c r="T10" s="39"/>
      <c r="U10" s="39"/>
      <c r="V10" s="39"/>
    </row>
    <row r="11" spans="1:22" ht="16.5" customHeight="1" x14ac:dyDescent="0.25">
      <c r="A11" s="40" t="str">
        <f>CONCATENATE(Entrada!B4,",")</f>
        <v>OSC - Proteção Animal,</v>
      </c>
      <c r="B11" s="40"/>
      <c r="C11" s="40"/>
      <c r="D11" s="40"/>
      <c r="E11" s="40"/>
      <c r="F11" s="40"/>
      <c r="G11" s="40"/>
      <c r="H11" s="40"/>
      <c r="I11" s="40"/>
      <c r="J11" s="40"/>
      <c r="K11" s="40"/>
      <c r="L11" s="40"/>
      <c r="M11" s="40"/>
      <c r="N11" s="40"/>
      <c r="O11" s="40"/>
      <c r="P11" s="40"/>
      <c r="Q11" s="40" t="s">
        <v>30</v>
      </c>
      <c r="R11" s="40"/>
      <c r="S11" s="40"/>
      <c r="T11" s="40"/>
      <c r="U11" s="40"/>
      <c r="V11" s="40"/>
    </row>
    <row r="12" spans="1:22" ht="16.5" customHeight="1" x14ac:dyDescent="0.25">
      <c r="A12" s="101">
        <f>(Entrada!B18)</f>
        <v>0</v>
      </c>
      <c r="B12" s="101"/>
      <c r="C12" s="101"/>
      <c r="D12" s="101"/>
      <c r="E12" s="48" t="s">
        <v>123</v>
      </c>
      <c r="F12" s="48"/>
      <c r="G12" s="48"/>
      <c r="H12" s="48"/>
      <c r="I12" s="48"/>
      <c r="J12" s="48"/>
      <c r="K12" s="48"/>
      <c r="L12" s="48"/>
      <c r="M12" s="48"/>
      <c r="N12" s="48"/>
      <c r="O12" s="48"/>
      <c r="P12" s="48"/>
      <c r="Q12" s="48"/>
      <c r="R12" s="48"/>
      <c r="S12" s="48"/>
      <c r="T12" s="48"/>
      <c r="U12" s="48"/>
      <c r="V12" s="48"/>
    </row>
    <row r="13" spans="1:22" ht="15.75" customHeight="1" x14ac:dyDescent="0.25">
      <c r="A13" s="47" t="s">
        <v>124</v>
      </c>
      <c r="B13" s="47"/>
      <c r="C13" s="47"/>
      <c r="D13" s="47"/>
      <c r="E13" s="47"/>
      <c r="F13" s="47"/>
      <c r="G13" s="47"/>
      <c r="H13" s="47"/>
      <c r="I13" s="47"/>
      <c r="J13" s="47"/>
      <c r="K13" s="47"/>
      <c r="L13" s="47"/>
      <c r="M13" s="47"/>
      <c r="N13" s="47"/>
      <c r="O13" s="47"/>
      <c r="P13" s="47"/>
      <c r="Q13" s="47"/>
      <c r="R13" s="47"/>
      <c r="S13" s="47"/>
      <c r="T13" s="47"/>
      <c r="U13" s="47"/>
      <c r="V13" s="47"/>
    </row>
    <row r="14" spans="1:22" ht="15.75" customHeight="1" x14ac:dyDescent="0.25">
      <c r="A14" s="10"/>
      <c r="B14" s="10"/>
      <c r="C14" s="10"/>
      <c r="D14" s="10"/>
      <c r="E14" s="10"/>
      <c r="F14" s="10"/>
      <c r="G14" s="10"/>
      <c r="H14" s="10"/>
      <c r="I14" s="10"/>
      <c r="J14" s="10"/>
      <c r="K14" s="10"/>
      <c r="L14" s="10"/>
      <c r="M14" s="10"/>
      <c r="N14" s="10"/>
      <c r="O14" s="10"/>
      <c r="P14" s="10"/>
      <c r="Q14" s="10"/>
      <c r="R14" s="10"/>
      <c r="S14" s="10"/>
      <c r="T14" s="10"/>
      <c r="U14" s="10"/>
      <c r="V14" s="10"/>
    </row>
    <row r="15" spans="1:22" ht="15.75" customHeight="1" x14ac:dyDescent="0.25">
      <c r="A15" s="253" t="s">
        <v>125</v>
      </c>
      <c r="B15" s="253"/>
      <c r="C15" s="253"/>
      <c r="D15" s="253"/>
      <c r="E15" s="254"/>
      <c r="F15" s="254"/>
      <c r="G15" s="254"/>
      <c r="H15" s="254"/>
      <c r="I15" s="254"/>
      <c r="J15" s="254"/>
      <c r="K15" s="254"/>
      <c r="L15" s="254"/>
      <c r="M15" s="254"/>
      <c r="N15" s="254"/>
      <c r="O15" s="254"/>
      <c r="P15" s="254"/>
      <c r="Q15" s="254"/>
      <c r="R15" s="254"/>
      <c r="S15" s="254"/>
      <c r="T15" s="254"/>
      <c r="U15" s="254"/>
      <c r="V15" s="254"/>
    </row>
    <row r="16" spans="1:22" ht="15.75" customHeight="1" x14ac:dyDescent="0.25">
      <c r="A16" s="253" t="s">
        <v>126</v>
      </c>
      <c r="B16" s="253"/>
      <c r="C16" s="253"/>
      <c r="D16" s="253"/>
      <c r="E16" s="255"/>
      <c r="F16" s="255"/>
      <c r="G16" s="255"/>
      <c r="H16" s="255"/>
      <c r="I16" s="255"/>
      <c r="J16" s="255"/>
      <c r="K16" s="255"/>
      <c r="L16" s="255"/>
      <c r="M16" s="255"/>
      <c r="N16" s="255"/>
      <c r="O16" s="255"/>
      <c r="P16" s="255"/>
      <c r="Q16" s="255"/>
      <c r="R16" s="255"/>
      <c r="S16" s="255"/>
      <c r="T16" s="255"/>
      <c r="U16" s="255"/>
      <c r="V16" s="255"/>
    </row>
    <row r="17" spans="1:22" ht="15.75" customHeight="1" x14ac:dyDescent="0.25">
      <c r="A17" s="253" t="s">
        <v>13</v>
      </c>
      <c r="B17" s="253"/>
      <c r="C17" s="253"/>
      <c r="D17" s="253"/>
      <c r="E17" s="255"/>
      <c r="F17" s="255"/>
      <c r="G17" s="255"/>
      <c r="H17" s="255"/>
      <c r="I17" s="255"/>
      <c r="J17" s="255"/>
      <c r="K17" s="255"/>
      <c r="L17" s="255"/>
      <c r="M17" s="255"/>
      <c r="N17" s="255"/>
      <c r="O17" s="255"/>
      <c r="P17" s="255"/>
      <c r="Q17" s="255"/>
      <c r="R17" s="255"/>
      <c r="S17" s="255"/>
      <c r="T17" s="255"/>
      <c r="U17" s="255"/>
      <c r="V17" s="255"/>
    </row>
    <row r="18" spans="1:22" ht="15.75" customHeight="1" x14ac:dyDescent="0.25">
      <c r="A18" s="253" t="s">
        <v>7</v>
      </c>
      <c r="B18" s="253"/>
      <c r="C18" s="253"/>
      <c r="D18" s="253"/>
      <c r="E18" s="255"/>
      <c r="F18" s="255"/>
      <c r="G18" s="255"/>
      <c r="H18" s="255"/>
      <c r="I18" s="255"/>
      <c r="J18" s="255"/>
      <c r="K18" s="255"/>
      <c r="L18" s="255"/>
      <c r="M18" s="255"/>
      <c r="N18" s="255"/>
      <c r="O18" s="255"/>
      <c r="P18" s="255"/>
      <c r="Q18" s="255"/>
      <c r="R18" s="255"/>
      <c r="S18" s="255"/>
      <c r="T18" s="255"/>
      <c r="U18" s="255"/>
      <c r="V18" s="255"/>
    </row>
    <row r="19" spans="1:22" ht="15.75" customHeight="1" x14ac:dyDescent="0.25">
      <c r="A19" s="253" t="s">
        <v>127</v>
      </c>
      <c r="B19" s="253"/>
      <c r="C19" s="253"/>
      <c r="D19" s="253"/>
      <c r="E19" s="255"/>
      <c r="F19" s="255"/>
      <c r="G19" s="255"/>
      <c r="H19" s="255"/>
      <c r="I19" s="255"/>
      <c r="J19" s="255"/>
      <c r="K19" s="255"/>
      <c r="L19" s="255"/>
      <c r="M19" s="255"/>
      <c r="N19" s="255"/>
      <c r="O19" s="255"/>
      <c r="P19" s="255"/>
      <c r="Q19" s="255"/>
      <c r="R19" s="255"/>
      <c r="S19" s="255"/>
      <c r="T19" s="255"/>
      <c r="U19" s="255"/>
      <c r="V19" s="255"/>
    </row>
    <row r="20" spans="1:22" ht="15.75" customHeight="1" x14ac:dyDescent="0.25">
      <c r="A20" s="253" t="s">
        <v>128</v>
      </c>
      <c r="B20" s="253"/>
      <c r="C20" s="253"/>
      <c r="D20" s="253"/>
      <c r="E20" s="255"/>
      <c r="F20" s="255"/>
      <c r="G20" s="255"/>
      <c r="H20" s="255"/>
      <c r="I20" s="255"/>
      <c r="J20" s="255"/>
      <c r="K20" s="255"/>
      <c r="L20" s="255"/>
      <c r="M20" s="255"/>
      <c r="N20" s="255"/>
      <c r="O20" s="255"/>
      <c r="P20" s="255"/>
      <c r="Q20" s="255"/>
      <c r="R20" s="255"/>
      <c r="S20" s="255"/>
      <c r="T20" s="255"/>
      <c r="U20" s="255"/>
      <c r="V20" s="255"/>
    </row>
    <row r="21" spans="1:22" ht="15.75" customHeight="1" x14ac:dyDescent="0.25">
      <c r="A21" s="14"/>
      <c r="B21" s="14"/>
      <c r="C21" s="14"/>
      <c r="D21" s="14"/>
      <c r="E21" s="10"/>
      <c r="F21" s="10"/>
      <c r="G21" s="10"/>
      <c r="H21" s="10"/>
      <c r="I21" s="10"/>
      <c r="J21" s="10"/>
      <c r="K21" s="10"/>
      <c r="L21" s="10"/>
      <c r="M21" s="10"/>
      <c r="N21" s="10"/>
      <c r="O21" s="10"/>
      <c r="P21" s="10"/>
      <c r="Q21" s="10"/>
      <c r="R21" s="10"/>
      <c r="S21" s="10"/>
      <c r="T21" s="10"/>
      <c r="U21" s="10"/>
      <c r="V21" s="10"/>
    </row>
    <row r="23" spans="1:22" x14ac:dyDescent="0.25">
      <c r="D23" s="1" t="s">
        <v>56</v>
      </c>
    </row>
    <row r="27" spans="1:22" x14ac:dyDescent="0.25">
      <c r="A27" s="44" t="s">
        <v>57</v>
      </c>
      <c r="B27" s="44"/>
      <c r="C27" s="44"/>
      <c r="D27" s="44"/>
      <c r="E27" s="44"/>
      <c r="F27" s="44"/>
      <c r="G27" s="44"/>
      <c r="H27" s="44"/>
      <c r="I27" s="44"/>
      <c r="J27" s="44"/>
      <c r="K27" s="44"/>
      <c r="L27" s="45">
        <f ca="1">TODAY()</f>
        <v>45386</v>
      </c>
      <c r="M27" s="45"/>
      <c r="N27" s="45"/>
      <c r="O27" s="45"/>
      <c r="P27" s="45"/>
      <c r="Q27" s="45"/>
      <c r="R27" s="45"/>
      <c r="S27" s="45"/>
      <c r="T27" s="45"/>
      <c r="U27" s="45"/>
      <c r="V27" s="45"/>
    </row>
    <row r="33" spans="1:22" x14ac:dyDescent="0.25">
      <c r="A33" s="39">
        <f>(Entrada!B16)</f>
        <v>0</v>
      </c>
      <c r="B33" s="39"/>
      <c r="C33" s="39"/>
      <c r="D33" s="39"/>
      <c r="E33" s="39"/>
      <c r="F33" s="39"/>
      <c r="G33" s="39"/>
      <c r="H33" s="39"/>
      <c r="I33" s="39"/>
      <c r="J33" s="39"/>
      <c r="K33" s="39"/>
      <c r="L33" s="39"/>
      <c r="M33" s="39"/>
      <c r="N33" s="39"/>
      <c r="O33" s="39"/>
      <c r="P33" s="39"/>
      <c r="Q33" s="39"/>
      <c r="R33" s="39"/>
      <c r="S33" s="39"/>
      <c r="T33" s="39"/>
      <c r="U33" s="39"/>
      <c r="V33" s="39"/>
    </row>
    <row r="34" spans="1:22" x14ac:dyDescent="0.25">
      <c r="A34" s="39" t="str">
        <f>CONCATENATE(Entrada!B17," do(a) ",Entrada!B4)</f>
        <v xml:space="preserve"> do(a) OSC - Proteção Animal</v>
      </c>
      <c r="B34" s="39"/>
      <c r="C34" s="39"/>
      <c r="D34" s="39"/>
      <c r="E34" s="39"/>
      <c r="F34" s="39"/>
      <c r="G34" s="39"/>
      <c r="H34" s="39"/>
      <c r="I34" s="39"/>
      <c r="J34" s="39"/>
      <c r="K34" s="39"/>
      <c r="L34" s="39"/>
      <c r="M34" s="39"/>
      <c r="N34" s="39"/>
      <c r="O34" s="39"/>
      <c r="P34" s="39"/>
      <c r="Q34" s="39"/>
      <c r="R34" s="39"/>
      <c r="S34" s="39"/>
      <c r="T34" s="39"/>
      <c r="U34" s="39"/>
      <c r="V34" s="39"/>
    </row>
  </sheetData>
  <sheetProtection password="F3C3" sheet="1" objects="1" scenarios="1" selectLockedCells="1"/>
  <protectedRanges>
    <protectedRange sqref="E15 E16 E17 E18 E19 E20" name="Intervalo1"/>
  </protectedRanges>
  <mergeCells count="24">
    <mergeCell ref="A13:V13"/>
    <mergeCell ref="A27:K27"/>
    <mergeCell ref="L27:V27"/>
    <mergeCell ref="E17:V17"/>
    <mergeCell ref="A18:D18"/>
    <mergeCell ref="E18:V18"/>
    <mergeCell ref="A19:D19"/>
    <mergeCell ref="E19:V19"/>
    <mergeCell ref="A33:V33"/>
    <mergeCell ref="A34:V34"/>
    <mergeCell ref="A15:D15"/>
    <mergeCell ref="E15:V15"/>
    <mergeCell ref="A16:D16"/>
    <mergeCell ref="E16:V16"/>
    <mergeCell ref="A17:D17"/>
    <mergeCell ref="A20:D20"/>
    <mergeCell ref="E20:V20"/>
    <mergeCell ref="A12:D12"/>
    <mergeCell ref="E12:V12"/>
    <mergeCell ref="A1:V1"/>
    <mergeCell ref="E10:R10"/>
    <mergeCell ref="S10:V10"/>
    <mergeCell ref="A11:P11"/>
    <mergeCell ref="Q11:V11"/>
  </mergeCells>
  <printOptions horizontalCentered="1"/>
  <pageMargins left="0.51181102362204722" right="0.51181102362204722" top="0.78740157480314965" bottom="0.78740157480314965" header="0.31496062992125984"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0"/>
  <sheetViews>
    <sheetView topLeftCell="A5" workbookViewId="0">
      <selection activeCell="A13" sqref="A13:V13"/>
    </sheetView>
  </sheetViews>
  <sheetFormatPr defaultColWidth="4.140625" defaultRowHeight="15.75" x14ac:dyDescent="0.25"/>
  <cols>
    <col min="1" max="16384" width="4.140625" style="1"/>
  </cols>
  <sheetData>
    <row r="1" spans="1:22" ht="48.75" customHeight="1" x14ac:dyDescent="0.25">
      <c r="A1" s="257" t="s">
        <v>129</v>
      </c>
      <c r="B1" s="257"/>
      <c r="C1" s="257"/>
      <c r="D1" s="257"/>
      <c r="E1" s="257"/>
      <c r="F1" s="257"/>
      <c r="G1" s="257"/>
      <c r="H1" s="257"/>
      <c r="I1" s="257"/>
      <c r="J1" s="257"/>
      <c r="K1" s="257"/>
      <c r="L1" s="257"/>
      <c r="M1" s="257"/>
      <c r="N1" s="257"/>
      <c r="O1" s="257"/>
      <c r="P1" s="257"/>
      <c r="Q1" s="257"/>
      <c r="R1" s="257"/>
      <c r="S1" s="257"/>
      <c r="T1" s="257"/>
      <c r="U1" s="257"/>
      <c r="V1" s="257"/>
    </row>
    <row r="2" spans="1:22" x14ac:dyDescent="0.25">
      <c r="A2" s="3"/>
      <c r="B2" s="3"/>
      <c r="C2" s="3"/>
      <c r="D2" s="3"/>
      <c r="E2" s="3"/>
      <c r="F2" s="3"/>
      <c r="G2" s="3"/>
      <c r="H2" s="3"/>
      <c r="I2" s="3"/>
      <c r="J2" s="3"/>
      <c r="K2" s="3"/>
      <c r="L2" s="3"/>
      <c r="M2" s="3"/>
      <c r="N2" s="3"/>
      <c r="O2" s="3"/>
      <c r="P2" s="3"/>
      <c r="Q2" s="3"/>
      <c r="R2" s="3"/>
      <c r="S2" s="3"/>
      <c r="T2" s="3"/>
      <c r="U2" s="3"/>
      <c r="V2" s="3"/>
    </row>
    <row r="3" spans="1:22" x14ac:dyDescent="0.25">
      <c r="A3" s="3"/>
      <c r="B3" s="3"/>
      <c r="C3" s="3"/>
      <c r="D3" s="3"/>
      <c r="E3" s="3"/>
      <c r="F3" s="3"/>
      <c r="G3" s="3"/>
      <c r="H3" s="3"/>
      <c r="I3" s="3"/>
      <c r="J3" s="3"/>
      <c r="K3" s="3"/>
      <c r="L3" s="3"/>
      <c r="M3" s="3"/>
      <c r="N3" s="3"/>
      <c r="O3" s="3"/>
      <c r="P3" s="3"/>
      <c r="Q3" s="3"/>
      <c r="R3" s="3"/>
      <c r="S3" s="3"/>
      <c r="T3" s="3"/>
      <c r="U3" s="3"/>
      <c r="V3" s="3"/>
    </row>
    <row r="4" spans="1:22" x14ac:dyDescent="0.25">
      <c r="A4" s="3"/>
      <c r="B4" s="3"/>
      <c r="C4" s="3"/>
      <c r="D4" s="3"/>
      <c r="E4" s="3"/>
      <c r="F4" s="3"/>
      <c r="G4" s="3"/>
      <c r="H4" s="3"/>
      <c r="I4" s="3"/>
      <c r="J4" s="3"/>
      <c r="K4" s="3"/>
      <c r="L4" s="3"/>
      <c r="M4" s="3"/>
      <c r="N4" s="3"/>
      <c r="O4" s="3"/>
      <c r="P4" s="3"/>
      <c r="Q4" s="3"/>
      <c r="R4" s="3"/>
      <c r="S4" s="3"/>
      <c r="T4" s="3"/>
      <c r="U4" s="3"/>
      <c r="V4" s="3"/>
    </row>
    <row r="5" spans="1:22" x14ac:dyDescent="0.25">
      <c r="A5" s="3"/>
      <c r="B5" s="3"/>
      <c r="C5" s="3"/>
      <c r="D5" s="3"/>
      <c r="E5" s="3"/>
      <c r="F5" s="3"/>
      <c r="G5" s="3"/>
      <c r="H5" s="3"/>
      <c r="I5" s="3"/>
      <c r="J5" s="3"/>
      <c r="K5" s="3"/>
      <c r="L5" s="3"/>
      <c r="M5" s="3"/>
      <c r="N5" s="3"/>
      <c r="O5" s="3"/>
      <c r="P5" s="3"/>
      <c r="Q5" s="3"/>
      <c r="R5" s="3"/>
      <c r="S5" s="3"/>
      <c r="T5" s="3"/>
      <c r="U5" s="3"/>
      <c r="V5" s="3"/>
    </row>
    <row r="10" spans="1:22" ht="16.5" customHeight="1" x14ac:dyDescent="0.25">
      <c r="D10" s="1" t="s">
        <v>28</v>
      </c>
      <c r="E10" s="50">
        <f>(Entrada!B16)</f>
        <v>0</v>
      </c>
      <c r="F10" s="50"/>
      <c r="G10" s="50"/>
      <c r="H10" s="50"/>
      <c r="I10" s="50"/>
      <c r="J10" s="50"/>
      <c r="K10" s="50"/>
      <c r="L10" s="50"/>
      <c r="M10" s="50"/>
      <c r="N10" s="50"/>
      <c r="O10" s="50"/>
      <c r="P10" s="50"/>
      <c r="Q10" s="50"/>
      <c r="R10" s="50"/>
      <c r="S10" s="40" t="str">
        <f>CONCATENATE(", ",Entrada!B17," do(a)")</f>
        <v>,  do(a)</v>
      </c>
      <c r="T10" s="40"/>
      <c r="U10" s="40"/>
      <c r="V10" s="40"/>
    </row>
    <row r="11" spans="1:22" ht="16.5" customHeight="1" x14ac:dyDescent="0.25">
      <c r="A11" s="40" t="str">
        <f>CONCATENATE(Entrada!B4,",")</f>
        <v>OSC - Proteção Animal,</v>
      </c>
      <c r="B11" s="40"/>
      <c r="C11" s="40"/>
      <c r="D11" s="40"/>
      <c r="E11" s="40"/>
      <c r="F11" s="40"/>
      <c r="G11" s="40"/>
      <c r="H11" s="40"/>
      <c r="I11" s="40"/>
      <c r="J11" s="40"/>
      <c r="K11" s="40"/>
      <c r="L11" s="40"/>
      <c r="M11" s="40"/>
      <c r="N11" s="40"/>
      <c r="O11" s="40"/>
      <c r="P11" s="40"/>
      <c r="Q11" s="40" t="s">
        <v>30</v>
      </c>
      <c r="R11" s="40"/>
      <c r="S11" s="40"/>
      <c r="T11" s="40"/>
      <c r="U11" s="40"/>
      <c r="V11" s="40"/>
    </row>
    <row r="12" spans="1:22" ht="16.5" customHeight="1" x14ac:dyDescent="0.25">
      <c r="A12" s="101">
        <f>(Entrada!B18)</f>
        <v>0</v>
      </c>
      <c r="B12" s="101"/>
      <c r="C12" s="101"/>
      <c r="D12" s="101"/>
      <c r="E12" s="48" t="s">
        <v>130</v>
      </c>
      <c r="F12" s="48"/>
      <c r="G12" s="48"/>
      <c r="H12" s="48"/>
      <c r="I12" s="48"/>
      <c r="J12" s="48"/>
      <c r="K12" s="48"/>
      <c r="L12" s="48"/>
      <c r="M12" s="48"/>
      <c r="N12" s="48"/>
      <c r="O12" s="48"/>
      <c r="P12" s="48"/>
      <c r="Q12" s="48"/>
      <c r="R12" s="48"/>
      <c r="S12" s="48"/>
      <c r="T12" s="48"/>
      <c r="U12" s="48"/>
      <c r="V12" s="48"/>
    </row>
    <row r="13" spans="1:22" ht="33.75" customHeight="1" x14ac:dyDescent="0.25">
      <c r="A13" s="256" t="s">
        <v>131</v>
      </c>
      <c r="B13" s="256"/>
      <c r="C13" s="256"/>
      <c r="D13" s="256"/>
      <c r="E13" s="256"/>
      <c r="F13" s="256"/>
      <c r="G13" s="256"/>
      <c r="H13" s="256"/>
      <c r="I13" s="256"/>
      <c r="J13" s="256"/>
      <c r="K13" s="256"/>
      <c r="L13" s="256"/>
      <c r="M13" s="256"/>
      <c r="N13" s="256"/>
      <c r="O13" s="256"/>
      <c r="P13" s="256"/>
      <c r="Q13" s="256"/>
      <c r="R13" s="256"/>
      <c r="S13" s="256"/>
      <c r="T13" s="256"/>
      <c r="U13" s="256"/>
      <c r="V13" s="256"/>
    </row>
    <row r="14" spans="1:22" ht="15.75" customHeight="1" x14ac:dyDescent="0.25">
      <c r="A14" s="10"/>
      <c r="B14" s="10"/>
      <c r="C14" s="10"/>
      <c r="D14" s="10"/>
      <c r="E14" s="10"/>
      <c r="F14" s="10"/>
      <c r="G14" s="10"/>
      <c r="H14" s="10"/>
      <c r="I14" s="10"/>
      <c r="J14" s="10"/>
      <c r="K14" s="10"/>
      <c r="L14" s="10"/>
      <c r="M14" s="10"/>
      <c r="N14" s="10"/>
      <c r="O14" s="10"/>
      <c r="P14" s="10"/>
      <c r="Q14" s="10"/>
      <c r="R14" s="10"/>
      <c r="S14" s="10"/>
      <c r="T14" s="10"/>
      <c r="U14" s="10"/>
      <c r="V14" s="10"/>
    </row>
    <row r="15" spans="1:22" ht="15.75" customHeight="1" x14ac:dyDescent="0.25">
      <c r="A15" s="10"/>
      <c r="B15" s="10"/>
      <c r="C15" s="10"/>
      <c r="D15" s="48" t="s">
        <v>132</v>
      </c>
      <c r="E15" s="48"/>
      <c r="F15" s="48"/>
      <c r="G15" s="48"/>
      <c r="H15" s="48"/>
      <c r="I15" s="48"/>
      <c r="J15" s="48"/>
      <c r="K15" s="48"/>
      <c r="L15" s="48"/>
      <c r="M15" s="48"/>
      <c r="N15" s="48"/>
      <c r="O15" s="48"/>
      <c r="P15" s="48"/>
      <c r="Q15" s="48"/>
      <c r="R15" s="48"/>
      <c r="S15" s="48"/>
      <c r="T15" s="48"/>
      <c r="U15" s="48"/>
      <c r="V15" s="48"/>
    </row>
    <row r="16" spans="1:22" ht="63" customHeight="1" x14ac:dyDescent="0.25">
      <c r="A16" s="256" t="s">
        <v>133</v>
      </c>
      <c r="B16" s="256"/>
      <c r="C16" s="256"/>
      <c r="D16" s="256"/>
      <c r="E16" s="256"/>
      <c r="F16" s="256"/>
      <c r="G16" s="256"/>
      <c r="H16" s="256"/>
      <c r="I16" s="256"/>
      <c r="J16" s="256"/>
      <c r="K16" s="256"/>
      <c r="L16" s="256"/>
      <c r="M16" s="256"/>
      <c r="N16" s="256"/>
      <c r="O16" s="256"/>
      <c r="P16" s="256"/>
      <c r="Q16" s="256"/>
      <c r="R16" s="256"/>
      <c r="S16" s="256"/>
      <c r="T16" s="256"/>
      <c r="U16" s="256"/>
      <c r="V16" s="256"/>
    </row>
    <row r="17" spans="1:22" ht="15.75" customHeight="1" x14ac:dyDescent="0.25">
      <c r="A17" s="14"/>
      <c r="B17" s="14"/>
      <c r="C17" s="14"/>
      <c r="D17" s="14"/>
      <c r="E17" s="10"/>
      <c r="F17" s="10"/>
      <c r="G17" s="10"/>
      <c r="H17" s="10"/>
      <c r="I17" s="10"/>
      <c r="J17" s="10"/>
      <c r="K17" s="10"/>
      <c r="L17" s="10"/>
      <c r="M17" s="10"/>
      <c r="N17" s="10"/>
      <c r="O17" s="10"/>
      <c r="P17" s="10"/>
      <c r="Q17" s="10"/>
      <c r="R17" s="10"/>
      <c r="S17" s="10"/>
      <c r="T17" s="10"/>
      <c r="U17" s="10"/>
      <c r="V17" s="10"/>
    </row>
    <row r="19" spans="1:22" x14ac:dyDescent="0.25">
      <c r="D19" s="1" t="s">
        <v>56</v>
      </c>
    </row>
    <row r="23" spans="1:22" x14ac:dyDescent="0.25">
      <c r="A23" s="44" t="s">
        <v>57</v>
      </c>
      <c r="B23" s="44"/>
      <c r="C23" s="44"/>
      <c r="D23" s="44"/>
      <c r="E23" s="44"/>
      <c r="F23" s="44"/>
      <c r="G23" s="44"/>
      <c r="H23" s="44"/>
      <c r="I23" s="44"/>
      <c r="J23" s="44"/>
      <c r="K23" s="44"/>
      <c r="L23" s="45">
        <f ca="1">TODAY()</f>
        <v>45386</v>
      </c>
      <c r="M23" s="45"/>
      <c r="N23" s="45"/>
      <c r="O23" s="45"/>
      <c r="P23" s="45"/>
      <c r="Q23" s="45"/>
      <c r="R23" s="45"/>
      <c r="S23" s="45"/>
      <c r="T23" s="45"/>
      <c r="U23" s="45"/>
      <c r="V23" s="45"/>
    </row>
    <row r="29" spans="1:22" x14ac:dyDescent="0.25">
      <c r="A29" s="39">
        <f>(Entrada!B16)</f>
        <v>0</v>
      </c>
      <c r="B29" s="39"/>
      <c r="C29" s="39"/>
      <c r="D29" s="39"/>
      <c r="E29" s="39"/>
      <c r="F29" s="39"/>
      <c r="G29" s="39"/>
      <c r="H29" s="39"/>
      <c r="I29" s="39"/>
      <c r="J29" s="39"/>
      <c r="K29" s="39"/>
      <c r="L29" s="39"/>
      <c r="M29" s="39"/>
      <c r="N29" s="39"/>
      <c r="O29" s="39"/>
      <c r="P29" s="39"/>
      <c r="Q29" s="39"/>
      <c r="R29" s="39"/>
      <c r="S29" s="39"/>
      <c r="T29" s="39"/>
      <c r="U29" s="39"/>
      <c r="V29" s="39"/>
    </row>
    <row r="30" spans="1:22" x14ac:dyDescent="0.25">
      <c r="A30" s="39" t="str">
        <f>CONCATENATE(Entrada!B17," do(a) ",Entrada!B4)</f>
        <v xml:space="preserve"> do(a) OSC - Proteção Animal</v>
      </c>
      <c r="B30" s="39"/>
      <c r="C30" s="39"/>
      <c r="D30" s="39"/>
      <c r="E30" s="39"/>
      <c r="F30" s="39"/>
      <c r="G30" s="39"/>
      <c r="H30" s="39"/>
      <c r="I30" s="39"/>
      <c r="J30" s="39"/>
      <c r="K30" s="39"/>
      <c r="L30" s="39"/>
      <c r="M30" s="39"/>
      <c r="N30" s="39"/>
      <c r="O30" s="39"/>
      <c r="P30" s="39"/>
      <c r="Q30" s="39"/>
      <c r="R30" s="39"/>
      <c r="S30" s="39"/>
      <c r="T30" s="39"/>
      <c r="U30" s="39"/>
      <c r="V30" s="39"/>
    </row>
  </sheetData>
  <sheetProtection password="F3C3" sheet="1" objects="1" scenarios="1" selectLockedCells="1"/>
  <mergeCells count="14">
    <mergeCell ref="A23:K23"/>
    <mergeCell ref="L23:V23"/>
    <mergeCell ref="A29:V29"/>
    <mergeCell ref="A30:V30"/>
    <mergeCell ref="D15:V15"/>
    <mergeCell ref="A16:V16"/>
    <mergeCell ref="A13:V13"/>
    <mergeCell ref="A1:V1"/>
    <mergeCell ref="E10:R10"/>
    <mergeCell ref="S10:V10"/>
    <mergeCell ref="A11:P11"/>
    <mergeCell ref="Q11:V11"/>
    <mergeCell ref="A12:D12"/>
    <mergeCell ref="E12:V12"/>
  </mergeCells>
  <printOptions horizontalCentered="1"/>
  <pageMargins left="0.51181102362204722" right="0.51181102362204722" top="0.78740157480314965" bottom="0.78740157480314965"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11</vt:i4>
      </vt:variant>
    </vt:vector>
  </HeadingPairs>
  <TitlesOfParts>
    <vt:vector size="11" baseType="lpstr">
      <vt:lpstr>Entrada</vt:lpstr>
      <vt:lpstr>Anexo_III_Oficio</vt:lpstr>
      <vt:lpstr>Anexo_IV_Dados Cadastrais</vt:lpstr>
      <vt:lpstr>Anexo_V_Diretoria</vt:lpstr>
      <vt:lpstr>Anexo_VI_Contador</vt:lpstr>
      <vt:lpstr>Anexo_VII_CTO</vt:lpstr>
      <vt:lpstr>Anexo_VIII_Impedimentos</vt:lpstr>
      <vt:lpstr>Anexo_IX_Menores</vt:lpstr>
      <vt:lpstr>Anexo_X_Plano_Trabalho</vt:lpstr>
      <vt:lpstr>Anexo_XI_Conta Corrente</vt:lpstr>
      <vt:lpstr>Anexo_XII_Rec e Aplicação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Controle Interno</dc:creator>
  <cp:lastModifiedBy>Contabilidade-3</cp:lastModifiedBy>
  <cp:lastPrinted>2020-10-21T18:58:06Z</cp:lastPrinted>
  <dcterms:created xsi:type="dcterms:W3CDTF">2017-03-14T17:02:58Z</dcterms:created>
  <dcterms:modified xsi:type="dcterms:W3CDTF">2024-04-04T13:22:49Z</dcterms:modified>
</cp:coreProperties>
</file>