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activeTab="2"/>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7" i="17" l="1"/>
  <c r="A76" i="17"/>
  <c r="R70" i="17"/>
  <c r="AE60" i="17"/>
  <c r="AF54" i="17"/>
  <c r="AF53" i="17"/>
  <c r="AF52" i="17"/>
  <c r="AF51" i="17"/>
  <c r="AF50" i="17"/>
  <c r="AF49" i="17"/>
  <c r="AF48" i="17"/>
  <c r="AF47" i="17"/>
  <c r="AF46" i="17"/>
  <c r="AF45" i="17"/>
  <c r="AF44" i="17"/>
  <c r="AF43"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5"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<sst xmlns="http://schemas.openxmlformats.org/spreadsheetml/2006/main" count="226" uniqueCount="151">
  <si>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</si>
  <si>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</si>
  <si>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</si>
  <si>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</si>
  <si>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</si>
  <si>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</si>
  <si>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</si>
  <si>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</si>
  <si>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</si>
  <si>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</si>
  <si>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</si>
  <si>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</si>
  <si>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</si>
  <si>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</si>
  <si>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</si>
  <si>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</si>
  <si>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</si>
  <si>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</si>
  <si>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</si>
  <si>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</si>
  <si>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</si>
  <si>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</si>
  <si>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</si>
  <si>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</si>
  <si>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</si>
  <si>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</si>
  <si>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</si>
  <si>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</si>
  <si>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</si>
  <si>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</si>
  <si>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</si>
  <si>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</si>
  <si>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</si>
  <si>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</si>
  <si>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</si>
  <si>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</si>
  <si>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</si>
  <si>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</si>
  <si>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</si>
  <si>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</si>
  <si>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</si>
  <si>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</si>
  <si>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</si>
  <si>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</si>
  <si>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</si>
  <si>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</si>
  <si>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</si>
  <si>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</si>
  <si>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</si>
  <si>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</si>
  <si>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</si>
  <si>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</si>
  <si>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</si>
  <si>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</si>
  <si>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</si>
  <si>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</si>
  <si>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</si>
  <si>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</si>
  <si>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</si>
  <si>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</si>
  <si>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</si>
  <si>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</si>
  <si>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</si>
  <si>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</si>
  <si>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</si>
  <si>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</si>
  <si>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</si>
  <si>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</si>
  <si>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</si>
  <si>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</si>
  <si>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</si>
  <si>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</si>
  <si>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</si>
  <si>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</si>
  <si>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</si>
  <si>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</si>
  <si>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</si>
  <si>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</si>
  <si>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</si>
  <si>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</si>
  <si>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</si>
  <si>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</si>
  <si>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</si>
  <si>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</si>
  <si>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</si>
  <si>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</si>
  <si>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</si>
  <si>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</si>
  <si>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</si>
  <si>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</si>
  <si>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</si>
  <si>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</si>
  <si>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</si>
  <si>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</si>
  <si>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</si>
  <si>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</si>
  <si>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</si>
  <si>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</si>
  <si>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</si>
  <si>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</si>
  <si>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</si>
  <si>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</si>
  <si>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</si>
  <si>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</si>
  <si>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</si>
  <si>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</si>
  <si>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</si>
  <si>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</si>
  <si>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</si>
  <si>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</si>
  <si>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</si>
  <si>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</si>
  <si>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</si>
  <si>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</si>
  <si>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</si>
  <si>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</si>
  <si>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</si>
  <si>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</si>
  <si>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</si>
  <si>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</si>
  <si>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</si>
  <si>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</si>
  <si>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</si>
  <si>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</si>
  <si>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</si>
  <si>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</si>
  <si>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</si>
  <si>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</si>
  <si>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</si>
  <si>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</si>
  <si>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</si>
  <si>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</si>
  <si>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</si>
  <si>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</si>
  <si>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</si>
  <si>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</si>
  <si>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</si>
  <si>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</si>
  <si>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</si>
  <si>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</si>
  <si>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</si>
  <si>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</si>
  <si>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</si>
  <si>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</si>
  <si>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</si>
  <si>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</si>
  <si>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</si>
  <si>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</si>
  <si>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</si>
  <si>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 xml:space="preserve">SELEÇÃO DE ENTIDADE DE DIREITO PRIVADO, SEM FINS LUCRATIVOS, QUALIFICADA COMO ORGANIZAÇÃO DA SOCIEDADE CIVIL, NOS TERMOS DA LEI FEDERAL Nº 13.019/2014, QUE SE INTERESSE FIRMAR TERMO DE PARCERIA COM O MUNICÍPIO DE SANTA RITA DO SAPUCAÍ, ATRAVÉS DA SECRETARIA MUNICIPAL DE CULTURA, ESPORTE, LAZER E TURISMO,  PARA ATUAÇÃO NAS ÁREAS ESPORTIVAS, ATRAVÉS DE MÚLTIPLOS PROJETOS E MANUTENÇÃO DE SUAS ATIVIDADES, ATENDENDO TODA A POPULAÇÃO DE SANTA RITA DO SAPUCAÍ. </t>
  </si>
  <si>
    <t>Projetos Esportivos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</si>
</sst>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8"/>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6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39" xfId="0" applyFont="1" applyBorder="1" applyAlignment="1">
      <alignment horizontal="center" vertic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167" fontId="7" fillId="0" borderId="24" xfId="0" applyNumberFormat="1" applyFont="1" applyBorder="1" applyAlignment="1">
      <alignment horizontal="center" vertical="center"/>
    </xf>
    <xf numFmtId="167" fontId="7" fillId="0" borderId="22" xfId="0" applyNumberFormat="1" applyFont="1" applyBorder="1" applyAlignment="1">
      <alignment horizontal="center" vertical="center"/>
    </xf>
    <xf numFmtId="167" fontId="7"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5" xfId="0" applyFont="1" applyBorder="1" applyAlignment="1">
      <alignment horizontal="center" vertic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40" xfId="0" applyFont="1" applyBorder="1" applyAlignment="1">
      <alignment horizontal="left" vertical="center" wrapText="1"/>
    </xf>
    <xf numFmtId="0" fontId="1" fillId="0" borderId="40" xfId="0" applyFont="1" applyBorder="1" applyAlignment="1">
      <alignment horizontal="center" vertical="center" wrapText="1"/>
    </xf>
    <xf numFmtId="0" fontId="1" fillId="0" borderId="40" xfId="0" applyFont="1" applyBorder="1" applyAlignment="1">
      <alignment horizontal="center" vertical="center"/>
    </xf>
    <xf numFmtId="0" fontId="1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opLeftCell="A4" workbookViewId="0">
      <selection activeCell="B3" sqref="B3"/>
    </sheetView>
  </sheetViews>
  <sheetFormatPr defaultRowHeight="15.75" x14ac:dyDescent="0.25"/>
  <cols>
    <col min="1" max="1" width="49.5703125" style="5" customWidth="1"/>
    <col min="2" max="2" width="81.140625" style="6" customWidth="1"/>
    <col min="3" max="16384" width="9.140625" style="4"/>
  </cols>
  <sheetData>
    <row r="1" spans="1:2" ht="15" x14ac:dyDescent="0.2">
      <c r="A1" s="37" t="s">
        <v>20</v>
      </c>
      <c r="B1" s="37"/>
    </row>
    <row r="2" spans="1:2" x14ac:dyDescent="0.25">
      <c r="B2" s="15"/>
    </row>
    <row r="3" spans="1:2" x14ac:dyDescent="0.25">
      <c r="A3" s="5" t="s">
        <v>21</v>
      </c>
      <c r="B3" s="15">
        <v>2023</v>
      </c>
    </row>
    <row r="4" spans="1:2" x14ac:dyDescent="0.25">
      <c r="A4" s="5" t="s">
        <v>22</v>
      </c>
      <c r="B4" s="15" t="s">
        <v>150</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144</v>
      </c>
      <c r="B28" s="18"/>
    </row>
    <row r="29" spans="1:2" x14ac:dyDescent="0.25">
      <c r="A29" s="5" t="s">
        <v>145</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8" t="s">
        <v>64</v>
      </c>
      <c r="B1" s="38"/>
      <c r="C1" s="38"/>
      <c r="D1" s="39"/>
      <c r="E1" s="39"/>
      <c r="F1" s="39"/>
      <c r="G1" s="39"/>
      <c r="H1" s="39"/>
      <c r="I1" s="39"/>
      <c r="J1" s="39"/>
      <c r="K1" s="39"/>
      <c r="L1" s="39"/>
      <c r="M1" s="39"/>
      <c r="N1" s="39"/>
      <c r="O1" s="39"/>
      <c r="P1" s="39"/>
      <c r="Q1" s="39"/>
      <c r="R1" s="39"/>
      <c r="S1" s="39"/>
      <c r="T1" s="39"/>
      <c r="U1" s="39"/>
      <c r="V1" s="39"/>
    </row>
    <row r="2" spans="1:22" x14ac:dyDescent="0.25">
      <c r="A2" s="40" t="s">
        <v>65</v>
      </c>
      <c r="B2" s="40"/>
      <c r="C2" s="41" t="s">
        <v>76</v>
      </c>
      <c r="D2" s="41"/>
      <c r="E2" s="41"/>
      <c r="F2" s="41"/>
      <c r="G2" s="41"/>
      <c r="H2" s="41"/>
      <c r="I2" s="41"/>
      <c r="J2" s="41"/>
      <c r="K2" s="41"/>
      <c r="L2" s="41"/>
      <c r="M2" s="41"/>
      <c r="N2" s="41"/>
      <c r="O2" s="41"/>
      <c r="P2" s="41"/>
      <c r="Q2" s="41"/>
      <c r="R2" s="41"/>
      <c r="S2" s="41"/>
      <c r="T2" s="41"/>
      <c r="U2" s="41"/>
      <c r="V2" s="41"/>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2" t="str">
        <f>CONCATENATE(Entrada!B4,",")</f>
        <v>Projetos Esportivos,</v>
      </c>
      <c r="F9" s="42"/>
      <c r="G9" s="42"/>
      <c r="H9" s="42"/>
      <c r="I9" s="42"/>
      <c r="J9" s="42"/>
      <c r="K9" s="42"/>
      <c r="L9" s="42"/>
      <c r="M9" s="42"/>
      <c r="N9" s="42"/>
      <c r="O9" s="42"/>
      <c r="P9" s="42"/>
      <c r="Q9" s="42"/>
      <c r="R9" s="42"/>
      <c r="S9" s="42"/>
      <c r="T9" s="38" t="s">
        <v>68</v>
      </c>
      <c r="U9" s="38"/>
      <c r="V9" s="38"/>
    </row>
    <row r="10" spans="1:22" ht="15.75" customHeight="1" x14ac:dyDescent="0.25">
      <c r="A10" s="43" t="s">
        <v>69</v>
      </c>
      <c r="B10" s="43"/>
      <c r="C10" s="43"/>
      <c r="D10" s="43"/>
      <c r="E10" s="44">
        <f>(Entrada!B5)</f>
        <v>0</v>
      </c>
      <c r="F10" s="44"/>
      <c r="G10" s="44"/>
      <c r="H10" s="44"/>
      <c r="I10" s="44"/>
      <c r="J10" s="40" t="s">
        <v>67</v>
      </c>
      <c r="K10" s="40"/>
      <c r="L10" s="40"/>
      <c r="M10" s="43" t="str">
        <f>CONCATENATE(Entrada!B7,", ",Entrada!B8)</f>
        <v xml:space="preserve">, </v>
      </c>
      <c r="N10" s="43"/>
      <c r="O10" s="43"/>
      <c r="P10" s="43"/>
      <c r="Q10" s="43"/>
      <c r="R10" s="43"/>
      <c r="S10" s="43"/>
      <c r="T10" s="43"/>
      <c r="U10" s="43"/>
      <c r="V10" s="43"/>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43" t="str">
        <f>CONCATENATE(Entrada!B16,", ")</f>
        <v xml:space="preserve">, </v>
      </c>
      <c r="I12" s="43"/>
      <c r="J12" s="43"/>
      <c r="K12" s="43"/>
      <c r="L12" s="43"/>
      <c r="M12" s="43"/>
      <c r="N12" s="43"/>
      <c r="O12" s="43"/>
      <c r="P12" s="43"/>
      <c r="Q12" s="43"/>
      <c r="R12" s="43"/>
      <c r="S12" s="43"/>
      <c r="T12" s="43"/>
      <c r="U12" s="43"/>
      <c r="V12" s="43"/>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38">
        <f>(Entrada!B19)</f>
        <v>0</v>
      </c>
      <c r="B14" s="38"/>
      <c r="C14" s="38"/>
      <c r="D14" s="38"/>
      <c r="E14" s="38"/>
      <c r="F14" s="43" t="s">
        <v>75</v>
      </c>
      <c r="G14" s="43"/>
      <c r="H14" s="43" t="str">
        <f>CONCATENATE(Entrada!B20,", ",Entrada!B21)</f>
        <v xml:space="preserve">, </v>
      </c>
      <c r="I14" s="43"/>
      <c r="J14" s="43"/>
      <c r="K14" s="43"/>
      <c r="L14" s="43"/>
      <c r="M14" s="43"/>
      <c r="N14" s="43"/>
      <c r="O14" s="43"/>
      <c r="P14" s="43"/>
      <c r="Q14" s="43"/>
      <c r="R14" s="43"/>
      <c r="S14" s="43"/>
      <c r="T14" s="43"/>
      <c r="U14" s="43"/>
      <c r="V14" s="43"/>
    </row>
    <row r="15" spans="1:22" x14ac:dyDescent="0.25">
      <c r="A15" s="38" t="s">
        <v>70</v>
      </c>
      <c r="B15" s="38"/>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43" t="s">
        <v>77</v>
      </c>
      <c r="B16" s="43"/>
      <c r="C16" s="43"/>
      <c r="D16" s="43"/>
      <c r="E16" s="43"/>
      <c r="F16" s="43"/>
      <c r="G16" s="43"/>
      <c r="H16" s="43"/>
      <c r="I16" s="43"/>
      <c r="J16" s="43"/>
      <c r="K16" s="43"/>
      <c r="L16" s="43"/>
      <c r="M16" s="43"/>
      <c r="N16" s="43"/>
      <c r="O16" s="43"/>
      <c r="P16" s="43"/>
      <c r="Q16" s="43"/>
      <c r="R16" s="43"/>
      <c r="S16" s="43"/>
      <c r="T16" s="43"/>
      <c r="U16" s="43"/>
      <c r="V16" s="43"/>
    </row>
    <row r="17" spans="1:22" s="29" customFormat="1" x14ac:dyDescent="0.25">
      <c r="A17" s="48" t="s">
        <v>78</v>
      </c>
      <c r="B17" s="48"/>
      <c r="C17" s="48"/>
      <c r="D17" s="48"/>
      <c r="E17" s="49" t="str">
        <f>Anexo_X_Plano_Trabalho!$A$22</f>
        <v xml:space="preserve">SELEÇÃO DE ENTIDADE DE DIREITO PRIVADO, SEM FINS LUCRATIVOS, QUALIFICADA COMO ORGANIZAÇÃO DA SOCIEDADE CIVIL, NOS TERMOS DA LEI FEDERAL Nº 13.019/2014, QUE SE INTERESSE FIRMAR TERMO DE PARCERIA COM O MUNICÍPIO DE SANTA RITA DO SAPUCAÍ, ATRAVÉS DA SECRETARIA MUNICIPAL DE CULTURA, ESPORTE, LAZER E TURISMO,  PARA ATUAÇÃO NAS ÁREAS ESPORTIVAS, ATRAVÉS DE MÚLTIPLOS PROJETOS E MANUTENÇÃO DE SUAS ATIVIDADES, ATENDENDO TODA A POPULAÇÃO DE SANTA RITA DO SAPUCAÍ. </v>
      </c>
      <c r="F17" s="49"/>
      <c r="G17" s="49"/>
      <c r="H17" s="49"/>
      <c r="I17" s="49"/>
      <c r="J17" s="49"/>
      <c r="K17" s="49"/>
      <c r="L17" s="49"/>
      <c r="M17" s="49"/>
      <c r="N17" s="49"/>
      <c r="O17" s="49"/>
      <c r="P17" s="49"/>
      <c r="Q17" s="49"/>
      <c r="R17" s="49"/>
      <c r="S17" s="49"/>
      <c r="T17" s="49"/>
      <c r="U17" s="49"/>
      <c r="V17" s="49"/>
    </row>
    <row r="18" spans="1:22" s="29" customFormat="1" ht="123" customHeight="1" x14ac:dyDescent="0.25">
      <c r="E18" s="49"/>
      <c r="F18" s="49"/>
      <c r="G18" s="49"/>
      <c r="H18" s="49"/>
      <c r="I18" s="49"/>
      <c r="J18" s="49"/>
      <c r="K18" s="49"/>
      <c r="L18" s="49"/>
      <c r="M18" s="49"/>
      <c r="N18" s="49"/>
      <c r="O18" s="49"/>
      <c r="P18" s="49"/>
      <c r="Q18" s="49"/>
      <c r="R18" s="49"/>
      <c r="S18" s="49"/>
      <c r="T18" s="49"/>
      <c r="U18" s="49"/>
      <c r="V18" s="49"/>
    </row>
    <row r="19" spans="1:22" x14ac:dyDescent="0.25">
      <c r="A19" s="40" t="s">
        <v>79</v>
      </c>
      <c r="B19" s="40"/>
      <c r="C19" s="40"/>
      <c r="D19" s="40"/>
      <c r="E19" s="40"/>
      <c r="F19" s="40"/>
    </row>
    <row r="20" spans="1:22" s="28" customFormat="1" ht="88.5" customHeight="1" x14ac:dyDescent="0.25">
      <c r="A20" s="50"/>
      <c r="B20" s="50"/>
      <c r="C20" s="50"/>
      <c r="D20" s="50"/>
      <c r="E20" s="50"/>
      <c r="F20" s="50"/>
      <c r="G20" s="50"/>
      <c r="H20" s="50"/>
      <c r="I20" s="50"/>
      <c r="J20" s="50"/>
      <c r="K20" s="50"/>
      <c r="L20" s="50"/>
      <c r="M20" s="50"/>
      <c r="N20" s="50"/>
      <c r="O20" s="50"/>
      <c r="P20" s="50"/>
      <c r="Q20" s="50"/>
      <c r="R20" s="50"/>
      <c r="S20" s="50"/>
      <c r="T20" s="50"/>
      <c r="U20" s="50"/>
      <c r="V20" s="50"/>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1" t="s">
        <v>57</v>
      </c>
      <c r="B25" s="51"/>
      <c r="C25" s="51"/>
      <c r="D25" s="51"/>
      <c r="E25" s="51"/>
      <c r="F25" s="51"/>
      <c r="G25" s="51"/>
      <c r="H25" s="51"/>
      <c r="I25" s="51"/>
      <c r="J25" s="51"/>
      <c r="K25" s="51"/>
      <c r="L25" s="52">
        <f ca="1">TODAY()</f>
        <v>45103</v>
      </c>
      <c r="M25" s="52"/>
      <c r="N25" s="52"/>
      <c r="O25" s="52"/>
      <c r="P25" s="52"/>
      <c r="Q25" s="52"/>
      <c r="R25" s="52"/>
      <c r="S25" s="52"/>
      <c r="T25" s="52"/>
      <c r="U25" s="52"/>
      <c r="V25" s="52"/>
    </row>
    <row r="31" spans="1:22" x14ac:dyDescent="0.25">
      <c r="A31" s="40">
        <f>(Entrada!B16)</f>
        <v>0</v>
      </c>
      <c r="B31" s="40"/>
      <c r="C31" s="40"/>
      <c r="D31" s="40"/>
      <c r="E31" s="40"/>
      <c r="F31" s="40"/>
      <c r="G31" s="40"/>
      <c r="H31" s="40"/>
      <c r="I31" s="40"/>
      <c r="J31" s="40"/>
      <c r="K31" s="40"/>
      <c r="L31" s="40"/>
      <c r="M31" s="40"/>
      <c r="N31" s="40"/>
      <c r="O31" s="40"/>
      <c r="P31" s="40"/>
      <c r="Q31" s="40"/>
      <c r="R31" s="40"/>
      <c r="S31" s="40"/>
      <c r="T31" s="40"/>
      <c r="U31" s="40"/>
      <c r="V31" s="40"/>
    </row>
    <row r="32" spans="1:22" x14ac:dyDescent="0.25">
      <c r="A32" s="40" t="str">
        <f>CONCATENATE(Entrada!B17," do(a) ",Entrada!B4)</f>
        <v xml:space="preserve"> do(a) Projetos Esportivos</v>
      </c>
      <c r="B32" s="40"/>
      <c r="C32" s="40"/>
      <c r="D32" s="40"/>
      <c r="E32" s="40"/>
      <c r="F32" s="40"/>
      <c r="G32" s="40"/>
      <c r="H32" s="40"/>
      <c r="I32" s="40"/>
      <c r="J32" s="40"/>
      <c r="K32" s="40"/>
      <c r="L32" s="40"/>
      <c r="M32" s="40"/>
      <c r="N32" s="40"/>
      <c r="O32" s="40"/>
      <c r="P32" s="40"/>
      <c r="Q32" s="40"/>
      <c r="R32" s="40"/>
      <c r="S32" s="40"/>
      <c r="T32" s="40"/>
      <c r="U32" s="40"/>
      <c r="V32" s="40"/>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tabSelected="1" workbookViewId="0">
      <selection activeCell="G8" sqref="G8:V8"/>
    </sheetView>
  </sheetViews>
  <sheetFormatPr defaultColWidth="4.140625" defaultRowHeight="15.75" x14ac:dyDescent="0.25"/>
  <cols>
    <col min="1" max="16384" width="4.140625" style="1"/>
  </cols>
  <sheetData>
    <row r="1" spans="1:22" x14ac:dyDescent="0.25">
      <c r="A1" s="44" t="s">
        <v>36</v>
      </c>
      <c r="B1" s="44"/>
      <c r="C1" s="44"/>
      <c r="D1" s="44"/>
      <c r="E1" s="44"/>
      <c r="F1" s="44"/>
      <c r="G1" s="44"/>
      <c r="H1" s="44"/>
      <c r="I1" s="44"/>
      <c r="J1" s="44"/>
      <c r="K1" s="44"/>
      <c r="L1" s="44"/>
      <c r="M1" s="44"/>
      <c r="N1" s="44"/>
      <c r="O1" s="44"/>
      <c r="P1" s="44"/>
      <c r="Q1" s="44"/>
      <c r="R1" s="44"/>
      <c r="S1" s="44"/>
      <c r="T1" s="44"/>
      <c r="U1" s="44"/>
      <c r="V1" s="44"/>
    </row>
    <row r="2" spans="1:22" ht="16.5" thickBot="1" x14ac:dyDescent="0.3"/>
    <row r="3" spans="1:22" ht="16.5" thickBot="1" x14ac:dyDescent="0.3">
      <c r="A3" s="64" t="s">
        <v>0</v>
      </c>
      <c r="B3" s="65"/>
      <c r="C3" s="65"/>
      <c r="D3" s="65"/>
      <c r="E3" s="65"/>
      <c r="F3" s="65"/>
      <c r="G3" s="65"/>
      <c r="H3" s="65"/>
      <c r="I3" s="65"/>
      <c r="J3" s="65"/>
      <c r="K3" s="65"/>
      <c r="L3" s="66">
        <f>(Entrada!B3)</f>
        <v>2023</v>
      </c>
      <c r="M3" s="66"/>
      <c r="N3" s="66"/>
      <c r="O3" s="66"/>
      <c r="P3" s="66"/>
      <c r="Q3" s="66"/>
      <c r="R3" s="66"/>
      <c r="S3" s="66"/>
      <c r="T3" s="66"/>
      <c r="U3" s="66"/>
      <c r="V3" s="67"/>
    </row>
    <row r="4" spans="1:22" x14ac:dyDescent="0.25">
      <c r="A4" s="68" t="s">
        <v>1</v>
      </c>
      <c r="B4" s="69"/>
      <c r="C4" s="69"/>
      <c r="D4" s="69"/>
      <c r="E4" s="69"/>
      <c r="F4" s="69"/>
      <c r="G4" s="69"/>
      <c r="H4" s="69"/>
      <c r="I4" s="69"/>
      <c r="J4" s="69"/>
      <c r="K4" s="69"/>
      <c r="L4" s="69"/>
      <c r="M4" s="69"/>
      <c r="N4" s="69"/>
      <c r="O4" s="69"/>
      <c r="P4" s="69"/>
      <c r="Q4" s="69"/>
      <c r="R4" s="69"/>
      <c r="S4" s="69"/>
      <c r="T4" s="69"/>
      <c r="U4" s="69"/>
      <c r="V4" s="70"/>
    </row>
    <row r="5" spans="1:22" x14ac:dyDescent="0.25">
      <c r="A5" s="53" t="s">
        <v>2</v>
      </c>
      <c r="B5" s="54"/>
      <c r="C5" s="54"/>
      <c r="D5" s="54"/>
      <c r="E5" s="54"/>
      <c r="F5" s="54"/>
      <c r="G5" s="54"/>
      <c r="H5" s="54"/>
      <c r="I5" s="54"/>
      <c r="J5" s="54"/>
      <c r="K5" s="54"/>
      <c r="L5" s="54"/>
      <c r="M5" s="54"/>
      <c r="N5" s="54"/>
      <c r="O5" s="54"/>
      <c r="P5" s="54"/>
      <c r="Q5" s="54"/>
      <c r="R5" s="54"/>
      <c r="S5" s="54"/>
      <c r="T5" s="54"/>
      <c r="U5" s="54"/>
      <c r="V5" s="60"/>
    </row>
    <row r="6" spans="1:22" x14ac:dyDescent="0.25">
      <c r="A6" s="56" t="str">
        <f>(Entrada!B4)</f>
        <v>Projetos Esportivos</v>
      </c>
      <c r="B6" s="57"/>
      <c r="C6" s="57"/>
      <c r="D6" s="57"/>
      <c r="E6" s="57"/>
      <c r="F6" s="57"/>
      <c r="G6" s="57"/>
      <c r="H6" s="57"/>
      <c r="I6" s="57"/>
      <c r="J6" s="57"/>
      <c r="K6" s="57"/>
      <c r="L6" s="57"/>
      <c r="M6" s="57"/>
      <c r="N6" s="57"/>
      <c r="O6" s="57"/>
      <c r="P6" s="57"/>
      <c r="Q6" s="57"/>
      <c r="R6" s="57"/>
      <c r="S6" s="57"/>
      <c r="T6" s="57"/>
      <c r="U6" s="57"/>
      <c r="V6" s="71"/>
    </row>
    <row r="7" spans="1:22" x14ac:dyDescent="0.25">
      <c r="A7" s="53" t="s">
        <v>11</v>
      </c>
      <c r="B7" s="54"/>
      <c r="C7" s="54"/>
      <c r="D7" s="54"/>
      <c r="E7" s="54"/>
      <c r="F7" s="54"/>
      <c r="G7" s="59" t="s">
        <v>3</v>
      </c>
      <c r="H7" s="54"/>
      <c r="I7" s="54"/>
      <c r="J7" s="54"/>
      <c r="K7" s="54"/>
      <c r="L7" s="54"/>
      <c r="M7" s="54"/>
      <c r="N7" s="54"/>
      <c r="O7" s="54"/>
      <c r="P7" s="54"/>
      <c r="Q7" s="54"/>
      <c r="R7" s="54"/>
      <c r="S7" s="54"/>
      <c r="T7" s="54"/>
      <c r="U7" s="54"/>
      <c r="V7" s="60"/>
    </row>
    <row r="8" spans="1:22" x14ac:dyDescent="0.25">
      <c r="A8" s="56">
        <f>(Entrada!B5)</f>
        <v>0</v>
      </c>
      <c r="B8" s="57"/>
      <c r="C8" s="57"/>
      <c r="D8" s="57"/>
      <c r="E8" s="57"/>
      <c r="F8" s="57"/>
      <c r="G8" s="72">
        <f>(Entrada!B6)</f>
        <v>0</v>
      </c>
      <c r="H8" s="57"/>
      <c r="I8" s="57"/>
      <c r="J8" s="57"/>
      <c r="K8" s="57"/>
      <c r="L8" s="57"/>
      <c r="M8" s="57"/>
      <c r="N8" s="57"/>
      <c r="O8" s="57"/>
      <c r="P8" s="57"/>
      <c r="Q8" s="57"/>
      <c r="R8" s="57"/>
      <c r="S8" s="57"/>
      <c r="T8" s="57"/>
      <c r="U8" s="57"/>
      <c r="V8" s="71"/>
    </row>
    <row r="9" spans="1:22" x14ac:dyDescent="0.25">
      <c r="A9" s="53" t="s">
        <v>5</v>
      </c>
      <c r="B9" s="54"/>
      <c r="C9" s="54"/>
      <c r="D9" s="54"/>
      <c r="E9" s="54"/>
      <c r="F9" s="54"/>
      <c r="G9" s="54"/>
      <c r="H9" s="54"/>
      <c r="I9" s="54"/>
      <c r="J9" s="54"/>
      <c r="K9" s="54"/>
      <c r="L9" s="54"/>
      <c r="M9" s="54"/>
      <c r="N9" s="54"/>
      <c r="O9" s="54"/>
      <c r="P9" s="54"/>
      <c r="Q9" s="54"/>
      <c r="R9" s="54"/>
      <c r="S9" s="55"/>
      <c r="T9" s="59" t="s">
        <v>12</v>
      </c>
      <c r="U9" s="54"/>
      <c r="V9" s="60"/>
    </row>
    <row r="10" spans="1:22" x14ac:dyDescent="0.25">
      <c r="A10" s="56">
        <f>(Entrada!B7)</f>
        <v>0</v>
      </c>
      <c r="B10" s="57"/>
      <c r="C10" s="57"/>
      <c r="D10" s="57"/>
      <c r="E10" s="57"/>
      <c r="F10" s="57"/>
      <c r="G10" s="57"/>
      <c r="H10" s="57"/>
      <c r="I10" s="57"/>
      <c r="J10" s="57"/>
      <c r="K10" s="57"/>
      <c r="L10" s="57"/>
      <c r="M10" s="57"/>
      <c r="N10" s="57"/>
      <c r="O10" s="57"/>
      <c r="P10" s="57"/>
      <c r="Q10" s="57"/>
      <c r="R10" s="57"/>
      <c r="S10" s="58"/>
      <c r="T10" s="61">
        <f>(Entrada!B8)</f>
        <v>0</v>
      </c>
      <c r="U10" s="62"/>
      <c r="V10" s="63"/>
    </row>
    <row r="11" spans="1:22" x14ac:dyDescent="0.25">
      <c r="A11" s="53" t="s">
        <v>4</v>
      </c>
      <c r="B11" s="54"/>
      <c r="C11" s="54"/>
      <c r="D11" s="54"/>
      <c r="E11" s="54"/>
      <c r="F11" s="54"/>
      <c r="G11" s="54"/>
      <c r="H11" s="54"/>
      <c r="I11" s="55"/>
      <c r="J11" s="59" t="s">
        <v>13</v>
      </c>
      <c r="K11" s="54"/>
      <c r="L11" s="54"/>
      <c r="M11" s="54"/>
      <c r="N11" s="54"/>
      <c r="O11" s="54"/>
      <c r="P11" s="54"/>
      <c r="Q11" s="54"/>
      <c r="R11" s="55"/>
      <c r="S11" s="59" t="s">
        <v>6</v>
      </c>
      <c r="T11" s="54"/>
      <c r="U11" s="54"/>
      <c r="V11" s="60"/>
    </row>
    <row r="12" spans="1:22" x14ac:dyDescent="0.25">
      <c r="A12" s="56">
        <f>(Entrada!B9)</f>
        <v>0</v>
      </c>
      <c r="B12" s="57"/>
      <c r="C12" s="57"/>
      <c r="D12" s="57"/>
      <c r="E12" s="57"/>
      <c r="F12" s="57"/>
      <c r="G12" s="57"/>
      <c r="H12" s="57"/>
      <c r="I12" s="58"/>
      <c r="J12" s="72">
        <f>(Entrada!B10)</f>
        <v>0</v>
      </c>
      <c r="K12" s="57"/>
      <c r="L12" s="57"/>
      <c r="M12" s="57"/>
      <c r="N12" s="57"/>
      <c r="O12" s="57"/>
      <c r="P12" s="57"/>
      <c r="Q12" s="57"/>
      <c r="R12" s="58"/>
      <c r="S12" s="73">
        <f>(Entrada!B11)</f>
        <v>0</v>
      </c>
      <c r="T12" s="74"/>
      <c r="U12" s="74"/>
      <c r="V12" s="75"/>
    </row>
    <row r="13" spans="1:22" x14ac:dyDescent="0.25">
      <c r="A13" s="53" t="s">
        <v>7</v>
      </c>
      <c r="B13" s="54"/>
      <c r="C13" s="54"/>
      <c r="D13" s="54"/>
      <c r="E13" s="54"/>
      <c r="F13" s="54"/>
      <c r="G13" s="54"/>
      <c r="H13" s="54"/>
      <c r="I13" s="54"/>
      <c r="J13" s="54"/>
      <c r="K13" s="55"/>
      <c r="L13" s="59" t="s">
        <v>8</v>
      </c>
      <c r="M13" s="54"/>
      <c r="N13" s="54"/>
      <c r="O13" s="54"/>
      <c r="P13" s="54"/>
      <c r="Q13" s="54"/>
      <c r="R13" s="54"/>
      <c r="S13" s="54"/>
      <c r="T13" s="54"/>
      <c r="U13" s="54"/>
      <c r="V13" s="60"/>
    </row>
    <row r="14" spans="1:22" x14ac:dyDescent="0.25">
      <c r="A14" s="76">
        <f>(Entrada!B12)</f>
        <v>0</v>
      </c>
      <c r="B14" s="62"/>
      <c r="C14" s="62"/>
      <c r="D14" s="62"/>
      <c r="E14" s="62"/>
      <c r="F14" s="62"/>
      <c r="G14" s="62"/>
      <c r="H14" s="62"/>
      <c r="I14" s="62"/>
      <c r="J14" s="62"/>
      <c r="K14" s="77"/>
      <c r="L14" s="61">
        <f>(Entrada!B13)</f>
        <v>0</v>
      </c>
      <c r="M14" s="62"/>
      <c r="N14" s="62"/>
      <c r="O14" s="62"/>
      <c r="P14" s="62"/>
      <c r="Q14" s="62"/>
      <c r="R14" s="62"/>
      <c r="S14" s="62"/>
      <c r="T14" s="62"/>
      <c r="U14" s="62"/>
      <c r="V14" s="63"/>
    </row>
    <row r="15" spans="1:22" x14ac:dyDescent="0.25">
      <c r="A15" s="53" t="s">
        <v>9</v>
      </c>
      <c r="B15" s="54"/>
      <c r="C15" s="54"/>
      <c r="D15" s="54"/>
      <c r="E15" s="54"/>
      <c r="F15" s="54"/>
      <c r="G15" s="54"/>
      <c r="H15" s="54"/>
      <c r="I15" s="54"/>
      <c r="J15" s="54"/>
      <c r="K15" s="55"/>
      <c r="L15" s="59" t="s">
        <v>10</v>
      </c>
      <c r="M15" s="54"/>
      <c r="N15" s="54"/>
      <c r="O15" s="54"/>
      <c r="P15" s="54"/>
      <c r="Q15" s="54"/>
      <c r="R15" s="54"/>
      <c r="S15" s="54"/>
      <c r="T15" s="54"/>
      <c r="U15" s="54"/>
      <c r="V15" s="60"/>
    </row>
    <row r="16" spans="1:22" ht="16.5" thickBot="1" x14ac:dyDescent="0.3">
      <c r="A16" s="81">
        <f>(Entrada!B14)</f>
        <v>0</v>
      </c>
      <c r="B16" s="79"/>
      <c r="C16" s="79"/>
      <c r="D16" s="79"/>
      <c r="E16" s="79"/>
      <c r="F16" s="79"/>
      <c r="G16" s="79"/>
      <c r="H16" s="79"/>
      <c r="I16" s="79"/>
      <c r="J16" s="79"/>
      <c r="K16" s="82"/>
      <c r="L16" s="78">
        <f>(Entrada!B15)</f>
        <v>0</v>
      </c>
      <c r="M16" s="79"/>
      <c r="N16" s="79"/>
      <c r="O16" s="79"/>
      <c r="P16" s="79"/>
      <c r="Q16" s="79"/>
      <c r="R16" s="79"/>
      <c r="S16" s="79"/>
      <c r="T16" s="79"/>
      <c r="U16" s="79"/>
      <c r="V16" s="80"/>
    </row>
    <row r="17" spans="1:22" x14ac:dyDescent="0.25">
      <c r="A17" s="68" t="s">
        <v>14</v>
      </c>
      <c r="B17" s="69"/>
      <c r="C17" s="69"/>
      <c r="D17" s="69"/>
      <c r="E17" s="69"/>
      <c r="F17" s="69"/>
      <c r="G17" s="69"/>
      <c r="H17" s="69"/>
      <c r="I17" s="69"/>
      <c r="J17" s="69"/>
      <c r="K17" s="69"/>
      <c r="L17" s="69"/>
      <c r="M17" s="69"/>
      <c r="N17" s="69"/>
      <c r="O17" s="69"/>
      <c r="P17" s="69"/>
      <c r="Q17" s="69"/>
      <c r="R17" s="69"/>
      <c r="S17" s="69"/>
      <c r="T17" s="69"/>
      <c r="U17" s="69"/>
      <c r="V17" s="70"/>
    </row>
    <row r="18" spans="1:22" x14ac:dyDescent="0.25">
      <c r="A18" s="53" t="s">
        <v>15</v>
      </c>
      <c r="B18" s="54"/>
      <c r="C18" s="54"/>
      <c r="D18" s="54"/>
      <c r="E18" s="54"/>
      <c r="F18" s="54"/>
      <c r="G18" s="54"/>
      <c r="H18" s="54"/>
      <c r="I18" s="54"/>
      <c r="J18" s="54"/>
      <c r="K18" s="54"/>
      <c r="L18" s="54"/>
      <c r="M18" s="54"/>
      <c r="N18" s="54"/>
      <c r="O18" s="54"/>
      <c r="P18" s="54"/>
      <c r="Q18" s="54"/>
      <c r="R18" s="54"/>
      <c r="S18" s="54"/>
      <c r="T18" s="54"/>
      <c r="U18" s="54"/>
      <c r="V18" s="60"/>
    </row>
    <row r="19" spans="1:22" x14ac:dyDescent="0.25">
      <c r="A19" s="56">
        <f>(Entrada!B16)</f>
        <v>0</v>
      </c>
      <c r="B19" s="57"/>
      <c r="C19" s="57"/>
      <c r="D19" s="57"/>
      <c r="E19" s="57"/>
      <c r="F19" s="57"/>
      <c r="G19" s="57"/>
      <c r="H19" s="57"/>
      <c r="I19" s="57"/>
      <c r="J19" s="57"/>
      <c r="K19" s="57"/>
      <c r="L19" s="57"/>
      <c r="M19" s="57"/>
      <c r="N19" s="57"/>
      <c r="O19" s="57"/>
      <c r="P19" s="57"/>
      <c r="Q19" s="57"/>
      <c r="R19" s="57"/>
      <c r="S19" s="57"/>
      <c r="T19" s="57"/>
      <c r="U19" s="57"/>
      <c r="V19" s="71"/>
    </row>
    <row r="20" spans="1:22" x14ac:dyDescent="0.25">
      <c r="A20" s="53" t="s">
        <v>16</v>
      </c>
      <c r="B20" s="54"/>
      <c r="C20" s="54"/>
      <c r="D20" s="54"/>
      <c r="E20" s="54"/>
      <c r="F20" s="54"/>
      <c r="G20" s="54"/>
      <c r="H20" s="54"/>
      <c r="I20" s="54"/>
      <c r="J20" s="54"/>
      <c r="K20" s="55"/>
      <c r="L20" s="59" t="s">
        <v>17</v>
      </c>
      <c r="M20" s="54"/>
      <c r="N20" s="54"/>
      <c r="O20" s="54"/>
      <c r="P20" s="54"/>
      <c r="Q20" s="54"/>
      <c r="R20" s="54"/>
      <c r="S20" s="54"/>
      <c r="T20" s="54"/>
      <c r="U20" s="54"/>
      <c r="V20" s="60"/>
    </row>
    <row r="21" spans="1:22" x14ac:dyDescent="0.25">
      <c r="A21" s="83">
        <f>(Entrada!B18)</f>
        <v>0</v>
      </c>
      <c r="B21" s="84"/>
      <c r="C21" s="84"/>
      <c r="D21" s="84"/>
      <c r="E21" s="84"/>
      <c r="F21" s="84"/>
      <c r="G21" s="84"/>
      <c r="H21" s="84"/>
      <c r="I21" s="84"/>
      <c r="J21" s="84"/>
      <c r="K21" s="85"/>
      <c r="L21" s="72">
        <f>(Entrada!B19)</f>
        <v>0</v>
      </c>
      <c r="M21" s="57"/>
      <c r="N21" s="57"/>
      <c r="O21" s="57"/>
      <c r="P21" s="57"/>
      <c r="Q21" s="57"/>
      <c r="R21" s="57"/>
      <c r="S21" s="57"/>
      <c r="T21" s="57"/>
      <c r="U21" s="57"/>
      <c r="V21" s="71"/>
    </row>
    <row r="22" spans="1:22" x14ac:dyDescent="0.25">
      <c r="A22" s="53" t="s">
        <v>5</v>
      </c>
      <c r="B22" s="54"/>
      <c r="C22" s="54"/>
      <c r="D22" s="54"/>
      <c r="E22" s="54"/>
      <c r="F22" s="54"/>
      <c r="G22" s="54"/>
      <c r="H22" s="54"/>
      <c r="I22" s="54"/>
      <c r="J22" s="54"/>
      <c r="K22" s="54"/>
      <c r="L22" s="54"/>
      <c r="M22" s="54"/>
      <c r="N22" s="54"/>
      <c r="O22" s="54"/>
      <c r="P22" s="54"/>
      <c r="Q22" s="54"/>
      <c r="R22" s="54"/>
      <c r="S22" s="55"/>
      <c r="T22" s="59" t="s">
        <v>12</v>
      </c>
      <c r="U22" s="54"/>
      <c r="V22" s="60"/>
    </row>
    <row r="23" spans="1:22" x14ac:dyDescent="0.25">
      <c r="A23" s="56">
        <f>(Entrada!B20)</f>
        <v>0</v>
      </c>
      <c r="B23" s="57"/>
      <c r="C23" s="57"/>
      <c r="D23" s="57"/>
      <c r="E23" s="57"/>
      <c r="F23" s="57"/>
      <c r="G23" s="57"/>
      <c r="H23" s="57"/>
      <c r="I23" s="57"/>
      <c r="J23" s="57"/>
      <c r="K23" s="57"/>
      <c r="L23" s="57"/>
      <c r="M23" s="57"/>
      <c r="N23" s="57"/>
      <c r="O23" s="57"/>
      <c r="P23" s="57"/>
      <c r="Q23" s="57"/>
      <c r="R23" s="57"/>
      <c r="S23" s="58"/>
      <c r="T23" s="61">
        <f>(Entrada!B21)</f>
        <v>0</v>
      </c>
      <c r="U23" s="62"/>
      <c r="V23" s="63"/>
    </row>
    <row r="24" spans="1:22" x14ac:dyDescent="0.25">
      <c r="A24" s="53" t="s">
        <v>4</v>
      </c>
      <c r="B24" s="54"/>
      <c r="C24" s="54"/>
      <c r="D24" s="54"/>
      <c r="E24" s="54"/>
      <c r="F24" s="54"/>
      <c r="G24" s="54"/>
      <c r="H24" s="54"/>
      <c r="I24" s="55"/>
      <c r="J24" s="59" t="s">
        <v>13</v>
      </c>
      <c r="K24" s="54"/>
      <c r="L24" s="54"/>
      <c r="M24" s="54"/>
      <c r="N24" s="54"/>
      <c r="O24" s="54"/>
      <c r="P24" s="54"/>
      <c r="Q24" s="54"/>
      <c r="R24" s="55"/>
      <c r="S24" s="59" t="s">
        <v>6</v>
      </c>
      <c r="T24" s="54"/>
      <c r="U24" s="54"/>
      <c r="V24" s="60"/>
    </row>
    <row r="25" spans="1:22" x14ac:dyDescent="0.25">
      <c r="A25" s="56">
        <f>(Entrada!B22)</f>
        <v>0</v>
      </c>
      <c r="B25" s="57"/>
      <c r="C25" s="57"/>
      <c r="D25" s="57"/>
      <c r="E25" s="57"/>
      <c r="F25" s="57"/>
      <c r="G25" s="57"/>
      <c r="H25" s="57"/>
      <c r="I25" s="58"/>
      <c r="J25" s="72">
        <f>(Entrada!B23)</f>
        <v>0</v>
      </c>
      <c r="K25" s="57"/>
      <c r="L25" s="57"/>
      <c r="M25" s="57"/>
      <c r="N25" s="57"/>
      <c r="O25" s="57"/>
      <c r="P25" s="57"/>
      <c r="Q25" s="57"/>
      <c r="R25" s="58"/>
      <c r="S25" s="73">
        <f>(Entrada!B24)</f>
        <v>0</v>
      </c>
      <c r="T25" s="74"/>
      <c r="U25" s="74"/>
      <c r="V25" s="75"/>
    </row>
    <row r="26" spans="1:22" x14ac:dyDescent="0.25">
      <c r="A26" s="53" t="s">
        <v>7</v>
      </c>
      <c r="B26" s="54"/>
      <c r="C26" s="54"/>
      <c r="D26" s="54"/>
      <c r="E26" s="54"/>
      <c r="F26" s="54"/>
      <c r="G26" s="54"/>
      <c r="H26" s="54"/>
      <c r="I26" s="54"/>
      <c r="J26" s="54"/>
      <c r="K26" s="55"/>
      <c r="L26" s="59" t="s">
        <v>18</v>
      </c>
      <c r="M26" s="54"/>
      <c r="N26" s="54"/>
      <c r="O26" s="54"/>
      <c r="P26" s="54"/>
      <c r="Q26" s="54"/>
      <c r="R26" s="54"/>
      <c r="S26" s="54"/>
      <c r="T26" s="54"/>
      <c r="U26" s="54"/>
      <c r="V26" s="60"/>
    </row>
    <row r="27" spans="1:22" x14ac:dyDescent="0.25">
      <c r="A27" s="76">
        <f>(Entrada!B25)</f>
        <v>0</v>
      </c>
      <c r="B27" s="62"/>
      <c r="C27" s="62"/>
      <c r="D27" s="62"/>
      <c r="E27" s="62"/>
      <c r="F27" s="62"/>
      <c r="G27" s="62"/>
      <c r="H27" s="62"/>
      <c r="I27" s="62"/>
      <c r="J27" s="62"/>
      <c r="K27" s="77"/>
      <c r="L27" s="72">
        <f>(Entrada!B26)</f>
        <v>0</v>
      </c>
      <c r="M27" s="57"/>
      <c r="N27" s="57"/>
      <c r="O27" s="57"/>
      <c r="P27" s="57"/>
      <c r="Q27" s="57"/>
      <c r="R27" s="57"/>
      <c r="S27" s="57"/>
      <c r="T27" s="57"/>
      <c r="U27" s="57"/>
      <c r="V27" s="71"/>
    </row>
    <row r="28" spans="1:22" x14ac:dyDescent="0.25">
      <c r="A28" s="53" t="s">
        <v>10</v>
      </c>
      <c r="B28" s="54"/>
      <c r="C28" s="54"/>
      <c r="D28" s="54"/>
      <c r="E28" s="54"/>
      <c r="F28" s="54"/>
      <c r="G28" s="54"/>
      <c r="H28" s="54"/>
      <c r="I28" s="54"/>
      <c r="J28" s="54"/>
      <c r="K28" s="55"/>
      <c r="L28" s="54" t="s">
        <v>19</v>
      </c>
      <c r="M28" s="54"/>
      <c r="N28" s="54"/>
      <c r="O28" s="54"/>
      <c r="P28" s="54"/>
      <c r="Q28" s="54"/>
      <c r="R28" s="54"/>
      <c r="S28" s="54"/>
      <c r="T28" s="54"/>
      <c r="U28" s="54"/>
      <c r="V28" s="60"/>
    </row>
    <row r="29" spans="1:22" ht="16.5" thickBot="1" x14ac:dyDescent="0.3">
      <c r="A29" s="81">
        <f>(Entrada!B27)</f>
        <v>0</v>
      </c>
      <c r="B29" s="79"/>
      <c r="C29" s="79"/>
      <c r="D29" s="79"/>
      <c r="E29" s="79"/>
      <c r="F29" s="79"/>
      <c r="G29" s="79"/>
      <c r="H29" s="79"/>
      <c r="I29" s="79"/>
      <c r="J29" s="79"/>
      <c r="K29" s="82"/>
      <c r="L29" s="86">
        <f>(Entrada!B28)</f>
        <v>0</v>
      </c>
      <c r="M29" s="86"/>
      <c r="N29" s="86"/>
      <c r="O29" s="86"/>
      <c r="P29" s="86"/>
      <c r="Q29" s="86"/>
      <c r="R29" s="86"/>
      <c r="S29" s="86"/>
      <c r="T29" s="86"/>
      <c r="U29" s="86"/>
      <c r="V29" s="87"/>
    </row>
    <row r="31" spans="1:22" x14ac:dyDescent="0.25">
      <c r="D31" s="1" t="s">
        <v>28</v>
      </c>
      <c r="E31" s="38" t="str">
        <f>CONCATENATE(Entrada!B16,",")</f>
        <v>,</v>
      </c>
      <c r="F31" s="38"/>
      <c r="G31" s="38"/>
      <c r="H31" s="38"/>
      <c r="I31" s="38"/>
      <c r="J31" s="38"/>
      <c r="K31" s="38"/>
      <c r="L31" s="38"/>
      <c r="M31" s="38"/>
      <c r="N31" s="38"/>
      <c r="O31" s="38"/>
      <c r="P31" s="38"/>
      <c r="Q31" s="38"/>
      <c r="R31" s="38"/>
      <c r="S31" s="40" t="str">
        <f>CONCATENATE(Entrada!B17, " do(a)")</f>
        <v xml:space="preserve"> do(a)</v>
      </c>
      <c r="T31" s="40"/>
      <c r="U31" s="40"/>
      <c r="V31" s="40"/>
    </row>
    <row r="32" spans="1:22" x14ac:dyDescent="0.25">
      <c r="A32" s="38" t="str">
        <f>CONCATENATE(Entrada!B4,",")</f>
        <v>Projetos Esportivos,</v>
      </c>
      <c r="B32" s="38"/>
      <c r="C32" s="38"/>
      <c r="D32" s="38"/>
      <c r="E32" s="38"/>
      <c r="F32" s="38"/>
      <c r="G32" s="38"/>
      <c r="H32" s="38"/>
      <c r="I32" s="38"/>
      <c r="J32" s="38"/>
      <c r="K32" s="38"/>
      <c r="L32" s="38"/>
      <c r="M32" s="38"/>
      <c r="N32" s="38"/>
      <c r="O32" s="38"/>
      <c r="P32" s="38"/>
      <c r="Q32" s="51" t="s">
        <v>30</v>
      </c>
      <c r="R32" s="51"/>
      <c r="S32" s="51"/>
      <c r="T32" s="51"/>
      <c r="U32" s="51"/>
      <c r="V32" s="51"/>
    </row>
    <row r="33" spans="1:22" x14ac:dyDescent="0.25">
      <c r="A33" s="88">
        <f>(Entrada!B18)</f>
        <v>0</v>
      </c>
      <c r="B33" s="88"/>
      <c r="C33" s="88"/>
      <c r="D33" s="88"/>
      <c r="E33" s="89" t="s">
        <v>32</v>
      </c>
      <c r="F33" s="89"/>
      <c r="G33" s="89"/>
      <c r="H33" s="89"/>
      <c r="I33" s="89"/>
      <c r="J33" s="89"/>
      <c r="K33" s="89"/>
      <c r="L33" s="89"/>
      <c r="M33" s="89"/>
      <c r="N33" s="89"/>
      <c r="O33" s="89"/>
      <c r="P33" s="89"/>
      <c r="Q33" s="89"/>
      <c r="R33" s="89"/>
      <c r="S33" s="89"/>
      <c r="T33" s="89"/>
      <c r="U33" s="89"/>
      <c r="V33" s="89"/>
    </row>
    <row r="34" spans="1:22" x14ac:dyDescent="0.25">
      <c r="A34" s="89" t="s">
        <v>31</v>
      </c>
      <c r="B34" s="89"/>
      <c r="C34" s="89"/>
      <c r="D34" s="89"/>
      <c r="E34" s="89"/>
      <c r="F34" s="89"/>
      <c r="G34" s="89"/>
      <c r="H34" s="89"/>
      <c r="I34" s="89"/>
      <c r="J34" s="89"/>
      <c r="K34" s="89"/>
      <c r="L34" s="89"/>
      <c r="M34" s="89"/>
      <c r="N34" s="89"/>
      <c r="O34" s="89"/>
      <c r="P34" s="89"/>
      <c r="Q34" s="89"/>
      <c r="R34" s="89"/>
      <c r="S34" s="89"/>
      <c r="T34" s="89"/>
      <c r="U34" s="89"/>
      <c r="V34" s="89"/>
    </row>
    <row r="35" spans="1:22" x14ac:dyDescent="0.25">
      <c r="A35" s="38" t="s">
        <v>33</v>
      </c>
      <c r="B35" s="38"/>
      <c r="C35" s="38"/>
      <c r="D35" s="38"/>
      <c r="E35" s="38"/>
      <c r="F35" s="38"/>
      <c r="G35" s="38"/>
      <c r="H35" s="38"/>
      <c r="I35" s="38"/>
      <c r="J35" s="38"/>
      <c r="K35" s="38"/>
      <c r="L35" s="38"/>
      <c r="M35" s="38"/>
      <c r="N35" s="38"/>
      <c r="O35" s="38"/>
      <c r="P35" s="38"/>
      <c r="Q35" s="38"/>
      <c r="R35" s="38"/>
      <c r="S35" s="38"/>
      <c r="T35" s="38"/>
      <c r="U35" s="38"/>
      <c r="V35" s="38"/>
    </row>
    <row r="37" spans="1:22" x14ac:dyDescent="0.25">
      <c r="D37" s="43" t="s">
        <v>34</v>
      </c>
      <c r="E37" s="43"/>
      <c r="F37" s="43"/>
      <c r="G37" s="43"/>
      <c r="H37" s="43"/>
      <c r="I37" s="43"/>
      <c r="J37" s="43"/>
      <c r="K37" s="43"/>
      <c r="L37" s="43"/>
      <c r="M37" s="43"/>
      <c r="N37" s="43"/>
      <c r="O37" s="43"/>
      <c r="P37" s="43"/>
      <c r="Q37" s="43"/>
      <c r="R37" s="43"/>
      <c r="S37" s="43"/>
      <c r="T37" s="43"/>
      <c r="U37" s="43"/>
      <c r="V37" s="43"/>
    </row>
    <row r="38" spans="1:22" x14ac:dyDescent="0.25">
      <c r="A38" s="90" t="s">
        <v>35</v>
      </c>
      <c r="B38" s="90"/>
      <c r="C38" s="90"/>
      <c r="D38" s="90"/>
      <c r="E38" s="90"/>
      <c r="F38" s="90"/>
      <c r="G38" s="90"/>
      <c r="H38" s="90"/>
      <c r="I38" s="90"/>
      <c r="J38" s="90"/>
      <c r="K38" s="90"/>
      <c r="L38" s="90"/>
      <c r="M38" s="90"/>
      <c r="N38" s="90"/>
      <c r="O38" s="90"/>
      <c r="P38" s="90"/>
      <c r="Q38" s="90"/>
      <c r="R38" s="90"/>
      <c r="S38" s="90"/>
      <c r="T38" s="90"/>
      <c r="U38" s="90"/>
      <c r="V38" s="90"/>
    </row>
    <row r="41" spans="1:22" x14ac:dyDescent="0.25">
      <c r="A41" s="51" t="s">
        <v>37</v>
      </c>
      <c r="B41" s="51"/>
      <c r="C41" s="51"/>
      <c r="D41" s="51"/>
      <c r="E41" s="51"/>
      <c r="F41" s="51"/>
      <c r="G41" s="51"/>
      <c r="H41" s="51"/>
      <c r="I41" s="51"/>
      <c r="J41" s="51"/>
      <c r="K41" s="51"/>
      <c r="L41" s="52">
        <f ca="1">TODAY()</f>
        <v>45103</v>
      </c>
      <c r="M41" s="52"/>
      <c r="N41" s="52"/>
      <c r="O41" s="52"/>
      <c r="P41" s="52"/>
      <c r="Q41" s="52"/>
      <c r="R41" s="52"/>
      <c r="S41" s="52"/>
      <c r="T41" s="52"/>
      <c r="U41" s="52"/>
      <c r="V41" s="52"/>
    </row>
    <row r="46" spans="1:22" x14ac:dyDescent="0.25">
      <c r="A46" s="40">
        <f>(Entrada!B16)</f>
        <v>0</v>
      </c>
      <c r="B46" s="40"/>
      <c r="C46" s="40"/>
      <c r="D46" s="40"/>
      <c r="E46" s="40"/>
      <c r="F46" s="40"/>
      <c r="G46" s="40"/>
      <c r="H46" s="40"/>
      <c r="I46" s="40"/>
      <c r="J46" s="40"/>
      <c r="K46" s="40"/>
      <c r="L46" s="40"/>
      <c r="M46" s="40"/>
      <c r="N46" s="40"/>
      <c r="O46" s="40"/>
      <c r="P46" s="40"/>
      <c r="Q46" s="40"/>
      <c r="R46" s="40"/>
      <c r="S46" s="40"/>
      <c r="T46" s="40"/>
      <c r="U46" s="40"/>
      <c r="V46" s="40"/>
    </row>
    <row r="47" spans="1:22" x14ac:dyDescent="0.25">
      <c r="A47" s="40" t="str">
        <f>CONCATENATE(Entrada!B17," do(a) ",Entrada!B4)</f>
        <v xml:space="preserve"> do(a) Projetos Esportivos</v>
      </c>
      <c r="B47" s="40"/>
      <c r="C47" s="40"/>
      <c r="D47" s="40"/>
      <c r="E47" s="40"/>
      <c r="F47" s="40"/>
      <c r="G47" s="40"/>
      <c r="H47" s="40"/>
      <c r="I47" s="40"/>
      <c r="J47" s="40"/>
      <c r="K47" s="40"/>
      <c r="L47" s="40"/>
      <c r="M47" s="40"/>
      <c r="N47" s="40"/>
      <c r="O47" s="40"/>
      <c r="P47" s="40"/>
      <c r="Q47" s="40"/>
      <c r="R47" s="40"/>
      <c r="S47" s="40"/>
      <c r="T47" s="40"/>
      <c r="U47" s="40"/>
      <c r="V47" s="40"/>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4" t="s">
        <v>38</v>
      </c>
      <c r="B1" s="44"/>
      <c r="C1" s="44"/>
      <c r="D1" s="44"/>
      <c r="E1" s="44"/>
      <c r="F1" s="44"/>
      <c r="G1" s="44"/>
      <c r="H1" s="44"/>
      <c r="I1" s="44"/>
      <c r="J1" s="44"/>
      <c r="K1" s="44"/>
      <c r="L1" s="44"/>
      <c r="M1" s="44"/>
      <c r="N1" s="44"/>
      <c r="O1" s="44"/>
      <c r="P1" s="44"/>
      <c r="Q1" s="44"/>
      <c r="R1" s="44"/>
      <c r="S1" s="44"/>
      <c r="T1" s="44"/>
      <c r="U1" s="44"/>
      <c r="V1" s="44"/>
    </row>
    <row r="6" spans="1:22" ht="15.75" customHeight="1" x14ac:dyDescent="0.25">
      <c r="D6" s="1" t="s">
        <v>28</v>
      </c>
      <c r="E6" s="38" t="str">
        <f>CONCATENATE(Entrada!B16,",")</f>
        <v>,</v>
      </c>
      <c r="F6" s="38"/>
      <c r="G6" s="38"/>
      <c r="H6" s="38"/>
      <c r="I6" s="38"/>
      <c r="J6" s="38"/>
      <c r="K6" s="38"/>
      <c r="L6" s="38"/>
      <c r="M6" s="38"/>
      <c r="N6" s="38"/>
      <c r="O6" s="38"/>
      <c r="P6" s="38"/>
      <c r="Q6" s="38"/>
      <c r="R6" s="38"/>
      <c r="S6" s="40" t="str">
        <f>CONCATENATE(Entrada!B17, " do(a)")</f>
        <v xml:space="preserve"> do(a)</v>
      </c>
      <c r="T6" s="40"/>
      <c r="U6" s="40"/>
      <c r="V6" s="40"/>
    </row>
    <row r="7" spans="1:22" x14ac:dyDescent="0.25">
      <c r="A7" s="43" t="str">
        <f>CONCATENATE(Entrada!B4,",")</f>
        <v>Projetos Esportivos,</v>
      </c>
      <c r="B7" s="43"/>
      <c r="C7" s="43"/>
      <c r="D7" s="43"/>
      <c r="E7" s="43"/>
      <c r="F7" s="43"/>
      <c r="G7" s="43"/>
      <c r="H7" s="43"/>
      <c r="I7" s="43"/>
      <c r="J7" s="43"/>
      <c r="K7" s="43"/>
      <c r="L7" s="43"/>
      <c r="M7" s="43"/>
      <c r="N7" s="43"/>
      <c r="O7" s="43"/>
      <c r="P7" s="43"/>
      <c r="Q7" s="51" t="s">
        <v>30</v>
      </c>
      <c r="R7" s="51"/>
      <c r="S7" s="51"/>
      <c r="T7" s="51"/>
      <c r="U7" s="51"/>
      <c r="V7" s="51"/>
    </row>
    <row r="8" spans="1:22" x14ac:dyDescent="0.25">
      <c r="A8" s="88">
        <f>(Entrada!B18)</f>
        <v>0</v>
      </c>
      <c r="B8" s="88"/>
      <c r="C8" s="88"/>
      <c r="D8" s="88"/>
      <c r="E8" s="89" t="s">
        <v>39</v>
      </c>
      <c r="F8" s="89"/>
      <c r="G8" s="89"/>
      <c r="H8" s="89"/>
      <c r="I8" s="89"/>
      <c r="J8" s="89"/>
      <c r="K8" s="89"/>
      <c r="L8" s="89"/>
      <c r="M8" s="89"/>
      <c r="N8" s="89"/>
      <c r="O8" s="89"/>
      <c r="P8" s="89"/>
      <c r="Q8" s="89"/>
      <c r="R8" s="89"/>
      <c r="S8" s="89"/>
      <c r="T8" s="89"/>
      <c r="U8" s="89"/>
      <c r="V8" s="89"/>
    </row>
    <row r="9" spans="1:22" x14ac:dyDescent="0.25">
      <c r="A9" s="43" t="s">
        <v>40</v>
      </c>
      <c r="B9" s="43"/>
      <c r="C9" s="43"/>
      <c r="D9" s="43"/>
      <c r="E9" s="43"/>
      <c r="F9" s="43"/>
      <c r="G9" s="43"/>
      <c r="H9" s="43"/>
      <c r="I9" s="43"/>
      <c r="J9" s="43"/>
      <c r="K9" s="92">
        <f>Entrada!$B$28</f>
        <v>0</v>
      </c>
      <c r="L9" s="40"/>
      <c r="M9" s="40"/>
      <c r="N9" s="40"/>
      <c r="O9" s="2" t="s">
        <v>41</v>
      </c>
      <c r="P9" s="92">
        <f>Entrada!$B$29</f>
        <v>0</v>
      </c>
      <c r="Q9" s="40"/>
      <c r="R9" s="40"/>
      <c r="S9" s="40"/>
      <c r="T9" s="38" t="s">
        <v>42</v>
      </c>
      <c r="U9" s="38"/>
      <c r="V9" s="38"/>
    </row>
    <row r="11" spans="1:22" x14ac:dyDescent="0.25">
      <c r="A11" s="91" t="s">
        <v>45</v>
      </c>
      <c r="B11" s="91"/>
      <c r="C11" s="91"/>
      <c r="D11" s="91"/>
      <c r="E11" s="91"/>
      <c r="F11" s="91"/>
      <c r="G11" s="91" t="s">
        <v>46</v>
      </c>
      <c r="H11" s="91"/>
      <c r="I11" s="91"/>
      <c r="J11" s="96" t="s">
        <v>47</v>
      </c>
      <c r="K11" s="97"/>
      <c r="L11" s="97"/>
      <c r="M11" s="97"/>
      <c r="N11" s="97"/>
      <c r="O11" s="98"/>
      <c r="P11" s="91" t="s">
        <v>44</v>
      </c>
      <c r="Q11" s="91"/>
      <c r="R11" s="91"/>
      <c r="S11" s="91"/>
      <c r="T11" s="91" t="s">
        <v>43</v>
      </c>
      <c r="U11" s="91"/>
      <c r="V11" s="91"/>
    </row>
    <row r="12" spans="1:22" ht="29.25" customHeight="1" x14ac:dyDescent="0.25">
      <c r="A12" s="94">
        <f>(Entrada!B16)</f>
        <v>0</v>
      </c>
      <c r="B12" s="94"/>
      <c r="C12" s="94"/>
      <c r="D12" s="94"/>
      <c r="E12" s="94"/>
      <c r="F12" s="94"/>
      <c r="G12" s="94">
        <f>(Entrada!B17)</f>
        <v>0</v>
      </c>
      <c r="H12" s="94"/>
      <c r="I12" s="94"/>
      <c r="J12" s="94" t="str">
        <f>CONCATENATE(Entrada!B20,", ",Entrada!B21)</f>
        <v xml:space="preserve">, </v>
      </c>
      <c r="K12" s="94"/>
      <c r="L12" s="94"/>
      <c r="M12" s="94"/>
      <c r="N12" s="94"/>
      <c r="O12" s="94"/>
      <c r="P12" s="95">
        <f>(Entrada!B19)</f>
        <v>0</v>
      </c>
      <c r="Q12" s="95"/>
      <c r="R12" s="95"/>
      <c r="S12" s="95"/>
      <c r="T12" s="93">
        <f>(Entrada!B18)</f>
        <v>0</v>
      </c>
      <c r="U12" s="93"/>
      <c r="V12" s="93"/>
    </row>
    <row r="13" spans="1:22" ht="29.25" customHeight="1" x14ac:dyDescent="0.25">
      <c r="A13" s="94"/>
      <c r="B13" s="94"/>
      <c r="C13" s="94"/>
      <c r="D13" s="94"/>
      <c r="E13" s="94"/>
      <c r="F13" s="94"/>
      <c r="G13" s="94"/>
      <c r="H13" s="94"/>
      <c r="I13" s="94"/>
      <c r="J13" s="94"/>
      <c r="K13" s="94"/>
      <c r="L13" s="94"/>
      <c r="M13" s="94"/>
      <c r="N13" s="94"/>
      <c r="O13" s="94"/>
      <c r="P13" s="95"/>
      <c r="Q13" s="95"/>
      <c r="R13" s="95"/>
      <c r="S13" s="95"/>
      <c r="T13" s="93"/>
      <c r="U13" s="93"/>
      <c r="V13" s="93"/>
    </row>
    <row r="14" spans="1:22" ht="30.75" customHeight="1" x14ac:dyDescent="0.25">
      <c r="A14" s="94"/>
      <c r="B14" s="94"/>
      <c r="C14" s="94"/>
      <c r="D14" s="94"/>
      <c r="E14" s="94"/>
      <c r="F14" s="94"/>
      <c r="G14" s="94"/>
      <c r="H14" s="94"/>
      <c r="I14" s="94"/>
      <c r="J14" s="94"/>
      <c r="K14" s="94"/>
      <c r="L14" s="94"/>
      <c r="M14" s="94"/>
      <c r="N14" s="94"/>
      <c r="O14" s="94"/>
      <c r="P14" s="95"/>
      <c r="Q14" s="95"/>
      <c r="R14" s="95"/>
      <c r="S14" s="95"/>
      <c r="T14" s="93"/>
      <c r="U14" s="93"/>
      <c r="V14" s="93"/>
    </row>
    <row r="15" spans="1:22" ht="30.75" customHeight="1" x14ac:dyDescent="0.25">
      <c r="A15" s="94"/>
      <c r="B15" s="94"/>
      <c r="C15" s="94"/>
      <c r="D15" s="94"/>
      <c r="E15" s="94"/>
      <c r="F15" s="94"/>
      <c r="G15" s="94"/>
      <c r="H15" s="94"/>
      <c r="I15" s="94"/>
      <c r="J15" s="94"/>
      <c r="K15" s="94"/>
      <c r="L15" s="94"/>
      <c r="M15" s="94"/>
      <c r="N15" s="94"/>
      <c r="O15" s="94"/>
      <c r="P15" s="95"/>
      <c r="Q15" s="95"/>
      <c r="R15" s="95"/>
      <c r="S15" s="95"/>
      <c r="T15" s="93"/>
      <c r="U15" s="93"/>
      <c r="V15" s="93"/>
    </row>
    <row r="16" spans="1:22" ht="31.5" customHeight="1" x14ac:dyDescent="0.25">
      <c r="A16" s="94"/>
      <c r="B16" s="94"/>
      <c r="C16" s="94"/>
      <c r="D16" s="94"/>
      <c r="E16" s="94"/>
      <c r="F16" s="94"/>
      <c r="G16" s="94"/>
      <c r="H16" s="94"/>
      <c r="I16" s="94"/>
      <c r="J16" s="94"/>
      <c r="K16" s="94"/>
      <c r="L16" s="94"/>
      <c r="M16" s="94"/>
      <c r="N16" s="94"/>
      <c r="O16" s="94"/>
      <c r="P16" s="95"/>
      <c r="Q16" s="95"/>
      <c r="R16" s="95"/>
      <c r="S16" s="95"/>
      <c r="T16" s="93"/>
      <c r="U16" s="93"/>
      <c r="V16" s="93"/>
    </row>
    <row r="17" spans="1:22" ht="32.25" customHeight="1" x14ac:dyDescent="0.25">
      <c r="A17" s="94"/>
      <c r="B17" s="94"/>
      <c r="C17" s="94"/>
      <c r="D17" s="94"/>
      <c r="E17" s="94"/>
      <c r="F17" s="94"/>
      <c r="G17" s="94"/>
      <c r="H17" s="94"/>
      <c r="I17" s="94"/>
      <c r="J17" s="94"/>
      <c r="K17" s="94"/>
      <c r="L17" s="94"/>
      <c r="M17" s="94"/>
      <c r="N17" s="94"/>
      <c r="O17" s="94"/>
      <c r="P17" s="95"/>
      <c r="Q17" s="95"/>
      <c r="R17" s="95"/>
      <c r="S17" s="95"/>
      <c r="T17" s="93"/>
      <c r="U17" s="93"/>
      <c r="V17" s="93"/>
    </row>
    <row r="18" spans="1:22" ht="30.75" customHeight="1" x14ac:dyDescent="0.25">
      <c r="A18" s="94"/>
      <c r="B18" s="94"/>
      <c r="C18" s="94"/>
      <c r="D18" s="94"/>
      <c r="E18" s="94"/>
      <c r="F18" s="94"/>
      <c r="G18" s="94"/>
      <c r="H18" s="94"/>
      <c r="I18" s="94"/>
      <c r="J18" s="94"/>
      <c r="K18" s="94"/>
      <c r="L18" s="94"/>
      <c r="M18" s="94"/>
      <c r="N18" s="94"/>
      <c r="O18" s="94"/>
      <c r="P18" s="95"/>
      <c r="Q18" s="95"/>
      <c r="R18" s="95"/>
      <c r="S18" s="95"/>
      <c r="T18" s="93"/>
      <c r="U18" s="93"/>
      <c r="V18" s="93"/>
    </row>
    <row r="19" spans="1:22" ht="33" customHeight="1" x14ac:dyDescent="0.25">
      <c r="A19" s="94"/>
      <c r="B19" s="94"/>
      <c r="C19" s="94"/>
      <c r="D19" s="94"/>
      <c r="E19" s="94"/>
      <c r="F19" s="94"/>
      <c r="G19" s="94"/>
      <c r="H19" s="94"/>
      <c r="I19" s="94"/>
      <c r="J19" s="94"/>
      <c r="K19" s="94"/>
      <c r="L19" s="94"/>
      <c r="M19" s="94"/>
      <c r="N19" s="94"/>
      <c r="O19" s="94"/>
      <c r="P19" s="95"/>
      <c r="Q19" s="95"/>
      <c r="R19" s="95"/>
      <c r="S19" s="95"/>
      <c r="T19" s="93"/>
      <c r="U19" s="93"/>
      <c r="V19" s="93"/>
    </row>
    <row r="20" spans="1:22" ht="33.75" customHeight="1" x14ac:dyDescent="0.25">
      <c r="A20" s="94"/>
      <c r="B20" s="94"/>
      <c r="C20" s="94"/>
      <c r="D20" s="94"/>
      <c r="E20" s="94"/>
      <c r="F20" s="94"/>
      <c r="G20" s="94"/>
      <c r="H20" s="94"/>
      <c r="I20" s="94"/>
      <c r="J20" s="94"/>
      <c r="K20" s="94"/>
      <c r="L20" s="94"/>
      <c r="M20" s="94"/>
      <c r="N20" s="94"/>
      <c r="O20" s="94"/>
      <c r="P20" s="95"/>
      <c r="Q20" s="95"/>
      <c r="R20" s="95"/>
      <c r="S20" s="95"/>
      <c r="T20" s="93"/>
      <c r="U20" s="93"/>
      <c r="V20" s="93"/>
    </row>
    <row r="21" spans="1:22" ht="33" customHeight="1" x14ac:dyDescent="0.25">
      <c r="A21" s="94"/>
      <c r="B21" s="94"/>
      <c r="C21" s="94"/>
      <c r="D21" s="94"/>
      <c r="E21" s="94"/>
      <c r="F21" s="94"/>
      <c r="G21" s="94"/>
      <c r="H21" s="94"/>
      <c r="I21" s="94"/>
      <c r="J21" s="94"/>
      <c r="K21" s="94"/>
      <c r="L21" s="94"/>
      <c r="M21" s="94"/>
      <c r="N21" s="94"/>
      <c r="O21" s="94"/>
      <c r="P21" s="95"/>
      <c r="Q21" s="95"/>
      <c r="R21" s="95"/>
      <c r="S21" s="95"/>
      <c r="T21" s="93"/>
      <c r="U21" s="93"/>
      <c r="V21" s="93"/>
    </row>
    <row r="22" spans="1:22" ht="31.5" customHeight="1" x14ac:dyDescent="0.25">
      <c r="A22" s="94"/>
      <c r="B22" s="94"/>
      <c r="C22" s="94"/>
      <c r="D22" s="94"/>
      <c r="E22" s="94"/>
      <c r="F22" s="94"/>
      <c r="G22" s="94"/>
      <c r="H22" s="94"/>
      <c r="I22" s="94"/>
      <c r="J22" s="94"/>
      <c r="K22" s="94"/>
      <c r="L22" s="94"/>
      <c r="M22" s="94"/>
      <c r="N22" s="94"/>
      <c r="O22" s="94"/>
      <c r="P22" s="95"/>
      <c r="Q22" s="95"/>
      <c r="R22" s="95"/>
      <c r="S22" s="95"/>
      <c r="T22" s="93"/>
      <c r="U22" s="93"/>
      <c r="V22" s="93"/>
    </row>
    <row r="23" spans="1:22" ht="32.25" customHeight="1" x14ac:dyDescent="0.25">
      <c r="A23" s="94"/>
      <c r="B23" s="94"/>
      <c r="C23" s="94"/>
      <c r="D23" s="94"/>
      <c r="E23" s="94"/>
      <c r="F23" s="94"/>
      <c r="G23" s="94"/>
      <c r="H23" s="94"/>
      <c r="I23" s="94"/>
      <c r="J23" s="94"/>
      <c r="K23" s="94"/>
      <c r="L23" s="94"/>
      <c r="M23" s="94"/>
      <c r="N23" s="94"/>
      <c r="O23" s="94"/>
      <c r="P23" s="95"/>
      <c r="Q23" s="95"/>
      <c r="R23" s="95"/>
      <c r="S23" s="95"/>
      <c r="T23" s="93"/>
      <c r="U23" s="93"/>
      <c r="V23" s="93"/>
    </row>
    <row r="24" spans="1:22" ht="30.75" customHeight="1" x14ac:dyDescent="0.25">
      <c r="A24" s="94"/>
      <c r="B24" s="94"/>
      <c r="C24" s="94"/>
      <c r="D24" s="94"/>
      <c r="E24" s="94"/>
      <c r="F24" s="94"/>
      <c r="G24" s="94"/>
      <c r="H24" s="94"/>
      <c r="I24" s="94"/>
      <c r="J24" s="94"/>
      <c r="K24" s="94"/>
      <c r="L24" s="94"/>
      <c r="M24" s="94"/>
      <c r="N24" s="94"/>
      <c r="O24" s="94"/>
      <c r="P24" s="95"/>
      <c r="Q24" s="95"/>
      <c r="R24" s="95"/>
      <c r="S24" s="95"/>
      <c r="T24" s="93"/>
      <c r="U24" s="93"/>
      <c r="V24" s="93"/>
    </row>
    <row r="25" spans="1:22" ht="30" customHeight="1" x14ac:dyDescent="0.25">
      <c r="A25" s="94"/>
      <c r="B25" s="94"/>
      <c r="C25" s="94"/>
      <c r="D25" s="94"/>
      <c r="E25" s="94"/>
      <c r="F25" s="94"/>
      <c r="G25" s="94"/>
      <c r="H25" s="94"/>
      <c r="I25" s="94"/>
      <c r="J25" s="94"/>
      <c r="K25" s="94"/>
      <c r="L25" s="94"/>
      <c r="M25" s="94"/>
      <c r="N25" s="94"/>
      <c r="O25" s="94"/>
      <c r="P25" s="95"/>
      <c r="Q25" s="95"/>
      <c r="R25" s="95"/>
      <c r="S25" s="95"/>
      <c r="T25" s="93"/>
      <c r="U25" s="93"/>
      <c r="V25" s="93"/>
    </row>
    <row r="28" spans="1:22" x14ac:dyDescent="0.25">
      <c r="A28" s="51" t="s">
        <v>37</v>
      </c>
      <c r="B28" s="51"/>
      <c r="C28" s="51"/>
      <c r="D28" s="51"/>
      <c r="E28" s="51"/>
      <c r="F28" s="51"/>
      <c r="G28" s="51"/>
      <c r="H28" s="51"/>
      <c r="I28" s="51"/>
      <c r="J28" s="51"/>
      <c r="K28" s="51"/>
      <c r="L28" s="52">
        <f ca="1">TODAY()</f>
        <v>45103</v>
      </c>
      <c r="M28" s="52"/>
      <c r="N28" s="52"/>
      <c r="O28" s="52"/>
      <c r="P28" s="52"/>
      <c r="Q28" s="52"/>
      <c r="R28" s="52"/>
      <c r="S28" s="52"/>
      <c r="T28" s="52"/>
      <c r="U28" s="52"/>
      <c r="V28"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Projetos Esportivos</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4" t="s">
        <v>48</v>
      </c>
      <c r="B1" s="44"/>
      <c r="C1" s="44"/>
      <c r="D1" s="44"/>
      <c r="E1" s="44"/>
      <c r="F1" s="44"/>
      <c r="G1" s="44"/>
      <c r="H1" s="44"/>
      <c r="I1" s="44"/>
      <c r="J1" s="44"/>
      <c r="K1" s="44"/>
      <c r="L1" s="44"/>
      <c r="M1" s="44"/>
      <c r="N1" s="44"/>
      <c r="O1" s="44"/>
      <c r="P1" s="44"/>
      <c r="Q1" s="44"/>
      <c r="R1" s="44"/>
      <c r="S1" s="44"/>
      <c r="T1" s="44"/>
      <c r="U1" s="44"/>
      <c r="V1" s="44"/>
    </row>
    <row r="6" spans="1:22" x14ac:dyDescent="0.25">
      <c r="D6" s="1" t="s">
        <v>28</v>
      </c>
      <c r="E6" s="41">
        <f>(Entrada!B30)</f>
        <v>0</v>
      </c>
      <c r="F6" s="41"/>
      <c r="G6" s="41"/>
      <c r="H6" s="41"/>
      <c r="I6" s="41"/>
      <c r="J6" s="41"/>
      <c r="K6" s="41"/>
      <c r="L6" s="41"/>
      <c r="M6" s="41"/>
      <c r="N6" s="41"/>
      <c r="O6" s="41"/>
      <c r="P6" s="41"/>
      <c r="Q6" s="41"/>
      <c r="R6" s="41"/>
      <c r="S6" s="41"/>
      <c r="T6" s="41"/>
      <c r="U6" s="41"/>
      <c r="V6" s="21" t="s">
        <v>51</v>
      </c>
    </row>
    <row r="7" spans="1:22" x14ac:dyDescent="0.25">
      <c r="A7" s="43" t="s">
        <v>52</v>
      </c>
      <c r="B7" s="43"/>
      <c r="C7" s="43"/>
      <c r="D7" s="43"/>
      <c r="E7" s="44">
        <f>(Entrada!B31)</f>
        <v>0</v>
      </c>
      <c r="F7" s="44"/>
      <c r="G7" s="44"/>
      <c r="H7" s="44"/>
      <c r="I7" s="44"/>
      <c r="J7" s="44"/>
      <c r="K7" s="44"/>
      <c r="L7" s="43" t="s">
        <v>53</v>
      </c>
      <c r="M7" s="43"/>
      <c r="N7" s="43"/>
      <c r="O7" s="43"/>
      <c r="P7" s="43"/>
      <c r="Q7" s="43"/>
      <c r="R7" s="43"/>
      <c r="S7" s="43"/>
      <c r="T7" s="43"/>
      <c r="U7" s="43"/>
      <c r="V7" s="43"/>
    </row>
    <row r="8" spans="1:22" x14ac:dyDescent="0.25">
      <c r="A8" s="43" t="str">
        <f>CONCATENATE(Entrada!B4,",")</f>
        <v>Projetos Esportivos,</v>
      </c>
      <c r="B8" s="43"/>
      <c r="C8" s="43"/>
      <c r="D8" s="43"/>
      <c r="E8" s="43"/>
      <c r="F8" s="43"/>
      <c r="G8" s="43"/>
      <c r="H8" s="43"/>
      <c r="I8" s="43"/>
      <c r="J8" s="43"/>
      <c r="K8" s="43"/>
      <c r="L8" s="43"/>
      <c r="M8" s="43"/>
      <c r="N8" s="43"/>
      <c r="O8" s="43"/>
      <c r="P8" s="43"/>
      <c r="Q8" s="43"/>
      <c r="R8" s="43" t="s">
        <v>54</v>
      </c>
      <c r="S8" s="43"/>
      <c r="T8" s="43"/>
      <c r="U8" s="43"/>
      <c r="V8" s="43"/>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1" t="s">
        <v>57</v>
      </c>
      <c r="B22" s="51"/>
      <c r="C22" s="51"/>
      <c r="D22" s="51"/>
      <c r="E22" s="51"/>
      <c r="F22" s="51"/>
      <c r="G22" s="51"/>
      <c r="H22" s="51"/>
      <c r="I22" s="51"/>
      <c r="J22" s="51"/>
      <c r="K22" s="51"/>
      <c r="L22" s="52">
        <f ca="1">TODAY()</f>
        <v>45103</v>
      </c>
      <c r="M22" s="52"/>
      <c r="N22" s="52"/>
      <c r="O22" s="52"/>
      <c r="P22" s="52"/>
      <c r="Q22" s="52"/>
      <c r="R22" s="52"/>
      <c r="S22" s="52"/>
      <c r="T22" s="52"/>
      <c r="U22" s="52"/>
      <c r="V22" s="52"/>
    </row>
    <row r="27" spans="1:22" x14ac:dyDescent="0.25">
      <c r="A27" s="40">
        <f>(Entrada!B30)</f>
        <v>0</v>
      </c>
      <c r="B27" s="40"/>
      <c r="C27" s="40"/>
      <c r="D27" s="40"/>
      <c r="E27" s="40"/>
      <c r="F27" s="40"/>
      <c r="G27" s="40"/>
      <c r="H27" s="40"/>
      <c r="I27" s="40"/>
      <c r="J27" s="40"/>
      <c r="K27" s="40"/>
      <c r="L27" s="40"/>
      <c r="M27" s="40"/>
      <c r="N27" s="40"/>
      <c r="O27" s="40"/>
      <c r="P27" s="40"/>
      <c r="Q27" s="40"/>
      <c r="R27" s="40"/>
      <c r="S27" s="40"/>
      <c r="T27" s="40"/>
      <c r="U27" s="40"/>
      <c r="V27" s="40"/>
    </row>
    <row r="28" spans="1:22" x14ac:dyDescent="0.25">
      <c r="A28" s="40" t="str">
        <f>CONCATENATE("CRC n°: ",Entrada!B31)</f>
        <v xml:space="preserve">CRC n°: </v>
      </c>
      <c r="B28" s="40"/>
      <c r="C28" s="40"/>
      <c r="D28" s="40"/>
      <c r="E28" s="40"/>
      <c r="F28" s="40"/>
      <c r="G28" s="40"/>
      <c r="H28" s="40"/>
      <c r="I28" s="40"/>
      <c r="J28" s="40"/>
      <c r="K28" s="40"/>
      <c r="L28" s="40"/>
      <c r="M28" s="40"/>
      <c r="N28" s="40"/>
      <c r="O28" s="40"/>
      <c r="P28" s="40"/>
      <c r="Q28" s="40"/>
      <c r="R28" s="40"/>
      <c r="S28" s="40"/>
      <c r="T28" s="40"/>
      <c r="U28" s="40"/>
      <c r="V28" s="40"/>
    </row>
    <row r="34" spans="1:22" x14ac:dyDescent="0.25">
      <c r="A34" s="40">
        <f>(Entrada!B16)</f>
        <v>0</v>
      </c>
      <c r="B34" s="40"/>
      <c r="C34" s="40"/>
      <c r="D34" s="40"/>
      <c r="E34" s="40"/>
      <c r="F34" s="40"/>
      <c r="G34" s="40"/>
      <c r="H34" s="40"/>
      <c r="I34" s="40"/>
      <c r="J34" s="40"/>
      <c r="K34" s="40"/>
      <c r="L34" s="40"/>
      <c r="M34" s="40"/>
      <c r="N34" s="40"/>
      <c r="O34" s="40"/>
      <c r="P34" s="40"/>
      <c r="Q34" s="40"/>
      <c r="R34" s="40"/>
      <c r="S34" s="40"/>
      <c r="T34" s="40"/>
      <c r="U34" s="40"/>
      <c r="V34" s="40"/>
    </row>
    <row r="35" spans="1:22" x14ac:dyDescent="0.25">
      <c r="A35" s="40" t="str">
        <f>CONCATENATE(Entrada!B17," do(a) ",Entrada!B4)</f>
        <v xml:space="preserve"> do(a) Projetos Esportivos</v>
      </c>
      <c r="B35" s="40"/>
      <c r="C35" s="40"/>
      <c r="D35" s="40"/>
      <c r="E35" s="40"/>
      <c r="F35" s="40"/>
      <c r="G35" s="40"/>
      <c r="H35" s="40"/>
      <c r="I35" s="40"/>
      <c r="J35" s="40"/>
      <c r="K35" s="40"/>
      <c r="L35" s="40"/>
      <c r="M35" s="40"/>
      <c r="N35" s="40"/>
      <c r="O35" s="40"/>
      <c r="P35" s="40"/>
      <c r="Q35" s="40"/>
      <c r="R35" s="40"/>
      <c r="S35" s="40"/>
      <c r="T35" s="40"/>
      <c r="U35" s="40"/>
      <c r="V35" s="40"/>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4" t="s">
        <v>58</v>
      </c>
      <c r="B1" s="44"/>
      <c r="C1" s="44"/>
      <c r="D1" s="44"/>
      <c r="E1" s="44"/>
      <c r="F1" s="44"/>
      <c r="G1" s="44"/>
      <c r="H1" s="44"/>
      <c r="I1" s="44"/>
      <c r="J1" s="44"/>
      <c r="K1" s="44"/>
      <c r="L1" s="44"/>
      <c r="M1" s="44"/>
      <c r="N1" s="44"/>
      <c r="O1" s="44"/>
      <c r="P1" s="44"/>
      <c r="Q1" s="44"/>
      <c r="R1" s="44"/>
      <c r="S1" s="44"/>
      <c r="T1" s="44"/>
      <c r="U1" s="44"/>
      <c r="V1" s="44"/>
    </row>
    <row r="8" spans="1:22" x14ac:dyDescent="0.25">
      <c r="D8" s="1" t="s">
        <v>28</v>
      </c>
      <c r="E8" s="44">
        <f>(Entrada!B16)</f>
        <v>0</v>
      </c>
      <c r="F8" s="44"/>
      <c r="G8" s="44"/>
      <c r="H8" s="44"/>
      <c r="I8" s="44"/>
      <c r="J8" s="44"/>
      <c r="K8" s="44"/>
      <c r="L8" s="44"/>
      <c r="M8" s="44"/>
      <c r="N8" s="44"/>
      <c r="O8" s="44"/>
      <c r="P8" s="44"/>
      <c r="Q8" s="44"/>
      <c r="R8" s="44"/>
      <c r="S8" s="40" t="str">
        <f>CONCATENATE(", ",Entrada!B17," do(a)")</f>
        <v>,  do(a)</v>
      </c>
      <c r="T8" s="40"/>
      <c r="U8" s="40"/>
      <c r="V8" s="40"/>
    </row>
    <row r="9" spans="1:22" ht="15.75" customHeight="1" x14ac:dyDescent="0.25">
      <c r="A9" s="43" t="str">
        <f>CONCATENATE(Entrada!B4,",")</f>
        <v>Projetos Esportivos,</v>
      </c>
      <c r="B9" s="43"/>
      <c r="C9" s="43"/>
      <c r="D9" s="43"/>
      <c r="E9" s="43"/>
      <c r="F9" s="43"/>
      <c r="G9" s="43"/>
      <c r="H9" s="43"/>
      <c r="I9" s="43"/>
      <c r="J9" s="43"/>
      <c r="K9" s="43"/>
      <c r="L9" s="43"/>
      <c r="M9" s="43"/>
      <c r="N9" s="43"/>
      <c r="O9" s="43"/>
      <c r="P9" s="43"/>
      <c r="Q9" s="43" t="s">
        <v>30</v>
      </c>
      <c r="R9" s="43"/>
      <c r="S9" s="43"/>
      <c r="T9" s="43"/>
      <c r="U9" s="43"/>
      <c r="V9" s="43"/>
    </row>
    <row r="10" spans="1:22" ht="15.75" customHeight="1" x14ac:dyDescent="0.25">
      <c r="A10" s="101">
        <f>(Entrada!B18)</f>
        <v>0</v>
      </c>
      <c r="B10" s="101"/>
      <c r="C10" s="101"/>
      <c r="D10" s="101"/>
      <c r="E10" s="46" t="s">
        <v>59</v>
      </c>
      <c r="F10" s="46"/>
      <c r="G10" s="46"/>
      <c r="H10" s="46"/>
      <c r="I10" s="46"/>
      <c r="J10" s="46"/>
      <c r="K10" s="46"/>
      <c r="L10" s="46"/>
      <c r="M10" s="46"/>
      <c r="N10" s="46"/>
      <c r="O10" s="46"/>
      <c r="P10" s="46"/>
      <c r="Q10" s="46"/>
      <c r="R10" s="46"/>
      <c r="S10" s="46"/>
      <c r="T10" s="46"/>
      <c r="U10" s="46"/>
      <c r="V10" s="46"/>
    </row>
    <row r="11" spans="1:22" ht="44.25" customHeight="1" x14ac:dyDescent="0.25">
      <c r="A11" s="102" t="s">
        <v>60</v>
      </c>
      <c r="B11" s="102"/>
      <c r="C11" s="102"/>
      <c r="D11" s="102"/>
      <c r="E11" s="102"/>
      <c r="F11" s="102"/>
      <c r="G11" s="102"/>
      <c r="H11" s="102"/>
      <c r="I11" s="102"/>
      <c r="J11" s="102"/>
      <c r="K11" s="102"/>
      <c r="L11" s="102"/>
      <c r="M11" s="102"/>
      <c r="N11" s="102"/>
      <c r="O11" s="102"/>
      <c r="P11" s="102"/>
      <c r="Q11" s="102"/>
      <c r="R11" s="102"/>
      <c r="S11" s="102"/>
      <c r="T11" s="102"/>
      <c r="U11" s="102"/>
      <c r="V11" s="102"/>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3" t="s">
        <v>62</v>
      </c>
      <c r="C13" s="103"/>
      <c r="D13" s="103"/>
      <c r="E13" s="103"/>
      <c r="F13" s="103"/>
      <c r="G13" s="103"/>
      <c r="H13" s="103"/>
      <c r="I13" s="103"/>
      <c r="J13" s="103"/>
      <c r="K13" s="103"/>
      <c r="L13" s="103"/>
      <c r="M13" s="103"/>
      <c r="N13" s="103"/>
      <c r="O13" s="103"/>
      <c r="P13" s="103"/>
      <c r="Q13" s="103" t="s">
        <v>63</v>
      </c>
      <c r="R13" s="103"/>
      <c r="S13" s="103"/>
      <c r="T13" s="103"/>
      <c r="U13" s="103"/>
      <c r="V13" s="103"/>
    </row>
    <row r="14" spans="1:22" s="28" customFormat="1" x14ac:dyDescent="0.25">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25">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25">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25">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25">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25">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25">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25">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25">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25">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25">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25">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25">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25">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25">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25">
      <c r="B29" s="100"/>
      <c r="C29" s="100"/>
      <c r="D29" s="100"/>
      <c r="E29" s="100"/>
      <c r="F29" s="100"/>
      <c r="G29" s="100"/>
      <c r="H29" s="100"/>
      <c r="I29" s="100"/>
      <c r="J29" s="100"/>
      <c r="K29" s="100"/>
      <c r="L29" s="100"/>
      <c r="M29" s="100"/>
      <c r="N29" s="100"/>
      <c r="O29" s="100"/>
      <c r="P29" s="100"/>
      <c r="Q29" s="100"/>
      <c r="R29" s="100"/>
      <c r="S29" s="100"/>
      <c r="T29" s="100"/>
      <c r="U29" s="100"/>
      <c r="V29" s="100"/>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1" t="s">
        <v>57</v>
      </c>
      <c r="B32" s="51"/>
      <c r="C32" s="51"/>
      <c r="D32" s="51"/>
      <c r="E32" s="51"/>
      <c r="F32" s="51"/>
      <c r="G32" s="51"/>
      <c r="H32" s="51"/>
      <c r="I32" s="51"/>
      <c r="J32" s="51"/>
      <c r="K32" s="51"/>
      <c r="L32" s="52">
        <f ca="1">TODAY()</f>
        <v>45103</v>
      </c>
      <c r="M32" s="52"/>
      <c r="N32" s="52"/>
      <c r="O32" s="52"/>
      <c r="P32" s="52"/>
      <c r="Q32" s="52"/>
      <c r="R32" s="52"/>
      <c r="S32" s="52"/>
      <c r="T32" s="52"/>
      <c r="U32" s="52"/>
      <c r="V32" s="52"/>
    </row>
    <row r="37" spans="1:22" x14ac:dyDescent="0.25">
      <c r="A37" s="40">
        <f>(Entrada!B16)</f>
        <v>0</v>
      </c>
      <c r="B37" s="40"/>
      <c r="C37" s="40"/>
      <c r="D37" s="40"/>
      <c r="E37" s="40"/>
      <c r="F37" s="40"/>
      <c r="G37" s="40"/>
      <c r="H37" s="40"/>
      <c r="I37" s="40"/>
      <c r="J37" s="40"/>
      <c r="K37" s="40"/>
      <c r="L37" s="40"/>
      <c r="M37" s="40"/>
      <c r="N37" s="40"/>
      <c r="O37" s="40"/>
      <c r="P37" s="40"/>
      <c r="Q37" s="40"/>
      <c r="R37" s="40"/>
      <c r="S37" s="40"/>
      <c r="T37" s="40"/>
      <c r="U37" s="40"/>
      <c r="V37" s="40"/>
    </row>
    <row r="38" spans="1:22" x14ac:dyDescent="0.25">
      <c r="A38" s="40" t="str">
        <f>CONCATENATE(Entrada!B17," do(a) ",Entrada!B4)</f>
        <v xml:space="preserve"> do(a) Projetos Esportivos</v>
      </c>
      <c r="B38" s="40"/>
      <c r="C38" s="40"/>
      <c r="D38" s="40"/>
      <c r="E38" s="40"/>
      <c r="F38" s="40"/>
      <c r="G38" s="40"/>
      <c r="H38" s="40"/>
      <c r="I38" s="40"/>
      <c r="J38" s="40"/>
      <c r="K38" s="40"/>
      <c r="L38" s="40"/>
      <c r="M38" s="40"/>
      <c r="N38" s="40"/>
      <c r="O38" s="40"/>
      <c r="P38" s="40"/>
      <c r="Q38" s="40"/>
      <c r="R38" s="40"/>
      <c r="S38" s="40"/>
      <c r="T38" s="40"/>
      <c r="U38" s="40"/>
      <c r="V38" s="40"/>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4" t="s">
        <v>134</v>
      </c>
      <c r="B1" s="104"/>
      <c r="C1" s="104"/>
      <c r="D1" s="104"/>
      <c r="E1" s="104"/>
      <c r="F1" s="104"/>
      <c r="G1" s="104"/>
      <c r="H1" s="104"/>
      <c r="I1" s="104"/>
      <c r="J1" s="104"/>
      <c r="K1" s="104"/>
      <c r="L1" s="104"/>
      <c r="M1" s="104"/>
      <c r="N1" s="104"/>
      <c r="O1" s="104"/>
      <c r="P1" s="104"/>
      <c r="Q1" s="104"/>
      <c r="R1" s="104"/>
      <c r="S1" s="104"/>
      <c r="T1" s="104"/>
      <c r="U1" s="104"/>
      <c r="V1" s="104"/>
    </row>
    <row r="2" spans="1:22" x14ac:dyDescent="0.25">
      <c r="A2" s="104"/>
      <c r="B2" s="104"/>
      <c r="C2" s="104"/>
      <c r="D2" s="104"/>
      <c r="E2" s="104"/>
      <c r="F2" s="104"/>
      <c r="G2" s="104"/>
      <c r="H2" s="104"/>
      <c r="I2" s="104"/>
      <c r="J2" s="104"/>
      <c r="K2" s="104"/>
      <c r="L2" s="104"/>
      <c r="M2" s="104"/>
      <c r="N2" s="104"/>
      <c r="O2" s="104"/>
      <c r="P2" s="104"/>
      <c r="Q2" s="104"/>
      <c r="R2" s="104"/>
      <c r="S2" s="104"/>
      <c r="T2" s="104"/>
      <c r="U2" s="104"/>
      <c r="V2" s="104"/>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Projetos Esportivos,</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135</v>
      </c>
      <c r="F12" s="46"/>
      <c r="G12" s="46"/>
      <c r="H12" s="46"/>
      <c r="I12" s="46"/>
      <c r="J12" s="46"/>
      <c r="K12" s="46"/>
      <c r="L12" s="46"/>
      <c r="M12" s="46"/>
      <c r="N12" s="46"/>
      <c r="O12" s="46"/>
      <c r="P12" s="46"/>
      <c r="Q12" s="46"/>
      <c r="R12" s="46"/>
      <c r="S12" s="46"/>
      <c r="T12" s="46"/>
      <c r="U12" s="46"/>
      <c r="V12" s="46"/>
    </row>
    <row r="13" spans="1:22" ht="45" customHeight="1" x14ac:dyDescent="0.25">
      <c r="A13" s="105" t="s">
        <v>136</v>
      </c>
      <c r="B13" s="105"/>
      <c r="C13" s="105"/>
      <c r="D13" s="105"/>
      <c r="E13" s="105"/>
      <c r="F13" s="105"/>
      <c r="G13" s="105"/>
      <c r="H13" s="105"/>
      <c r="I13" s="105"/>
      <c r="J13" s="105"/>
      <c r="K13" s="105"/>
      <c r="L13" s="105"/>
      <c r="M13" s="105"/>
      <c r="N13" s="105"/>
      <c r="O13" s="105"/>
      <c r="P13" s="105"/>
      <c r="Q13" s="105"/>
      <c r="R13" s="105"/>
      <c r="S13" s="105"/>
      <c r="T13" s="105"/>
      <c r="U13" s="105"/>
      <c r="V13" s="105"/>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148</v>
      </c>
      <c r="E15" s="46"/>
      <c r="F15" s="46"/>
      <c r="G15" s="46"/>
      <c r="H15" s="46"/>
      <c r="I15" s="46"/>
      <c r="J15" s="46"/>
      <c r="K15" s="46"/>
      <c r="L15" s="46"/>
      <c r="M15" s="46"/>
      <c r="N15" s="46"/>
      <c r="O15" s="46"/>
      <c r="P15" s="46"/>
      <c r="Q15" s="46"/>
      <c r="R15" s="46"/>
      <c r="S15" s="46"/>
      <c r="T15" s="46"/>
      <c r="U15" s="46"/>
      <c r="V15" s="46"/>
    </row>
    <row r="16" spans="1:22" x14ac:dyDescent="0.25">
      <c r="A16" s="106" t="s">
        <v>137</v>
      </c>
      <c r="B16" s="106"/>
      <c r="C16" s="106"/>
      <c r="D16" s="106"/>
      <c r="E16" s="106"/>
      <c r="F16" s="106"/>
      <c r="G16" s="106"/>
      <c r="H16" s="106"/>
      <c r="I16" s="106"/>
      <c r="J16" s="106"/>
      <c r="K16" s="106"/>
      <c r="L16" s="106"/>
      <c r="M16" s="106"/>
      <c r="N16" s="106"/>
      <c r="O16" s="106"/>
      <c r="P16" s="106"/>
      <c r="Q16" s="106"/>
      <c r="R16" s="106"/>
      <c r="S16" s="106"/>
      <c r="T16" s="106"/>
      <c r="U16" s="106"/>
      <c r="V16" s="106"/>
    </row>
    <row r="19" spans="1:22" x14ac:dyDescent="0.25">
      <c r="D19" s="1" t="s">
        <v>138</v>
      </c>
    </row>
    <row r="20" spans="1:22" x14ac:dyDescent="0.25">
      <c r="D20" s="1" t="s">
        <v>139</v>
      </c>
    </row>
    <row r="26" spans="1:22" x14ac:dyDescent="0.25">
      <c r="A26" s="51" t="s">
        <v>57</v>
      </c>
      <c r="B26" s="51"/>
      <c r="C26" s="51"/>
      <c r="D26" s="51"/>
      <c r="E26" s="51"/>
      <c r="F26" s="51"/>
      <c r="G26" s="51"/>
      <c r="H26" s="51"/>
      <c r="I26" s="51"/>
      <c r="J26" s="51"/>
      <c r="K26" s="51"/>
      <c r="L26" s="52">
        <f ca="1">TODAY()</f>
        <v>45103</v>
      </c>
      <c r="M26" s="52"/>
      <c r="N26" s="52"/>
      <c r="O26" s="52"/>
      <c r="P26" s="52"/>
      <c r="Q26" s="52"/>
      <c r="R26" s="52"/>
      <c r="S26" s="52"/>
      <c r="T26" s="52"/>
      <c r="U26" s="52"/>
      <c r="V26"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Projetos Esportivos</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4" t="s">
        <v>140</v>
      </c>
      <c r="B1" s="44"/>
      <c r="C1" s="44"/>
      <c r="D1" s="44"/>
      <c r="E1" s="44"/>
      <c r="F1" s="44"/>
      <c r="G1" s="44"/>
      <c r="H1" s="44"/>
      <c r="I1" s="44"/>
      <c r="J1" s="44"/>
      <c r="K1" s="44"/>
      <c r="L1" s="44"/>
      <c r="M1" s="44"/>
      <c r="N1" s="44"/>
      <c r="O1" s="44"/>
      <c r="P1" s="44"/>
      <c r="Q1" s="44"/>
      <c r="R1" s="44"/>
      <c r="S1" s="44"/>
      <c r="T1" s="44"/>
      <c r="U1" s="44"/>
      <c r="V1" s="44"/>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Projetos Esportivos,</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80</v>
      </c>
      <c r="F12" s="46"/>
      <c r="G12" s="46"/>
      <c r="H12" s="46"/>
      <c r="I12" s="46"/>
      <c r="J12" s="46"/>
      <c r="K12" s="46"/>
      <c r="L12" s="46"/>
      <c r="M12" s="46"/>
      <c r="N12" s="46"/>
      <c r="O12" s="46"/>
      <c r="P12" s="46"/>
      <c r="Q12" s="46"/>
      <c r="R12" s="46"/>
      <c r="S12" s="46"/>
      <c r="T12" s="46"/>
      <c r="U12" s="46"/>
      <c r="V12" s="46"/>
    </row>
    <row r="13" spans="1:22" ht="34.5" customHeight="1" x14ac:dyDescent="0.25">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1" t="s">
        <v>57</v>
      </c>
      <c r="B23" s="51"/>
      <c r="C23" s="51"/>
      <c r="D23" s="51"/>
      <c r="E23" s="51"/>
      <c r="F23" s="51"/>
      <c r="G23" s="51"/>
      <c r="H23" s="51"/>
      <c r="I23" s="51"/>
      <c r="J23" s="51"/>
      <c r="K23" s="51"/>
      <c r="L23" s="52">
        <f ca="1">TODAY()</f>
        <v>45103</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Projetos Esportivos</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7"/>
  <sheetViews>
    <sheetView topLeftCell="A34" zoomScale="115" zoomScaleNormal="115" workbookViewId="0">
      <selection activeCell="I39" sqref="I39:AH39"/>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4" t="s">
        <v>82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row>
    <row r="2" spans="1:34" ht="16.5" thickBot="1" x14ac:dyDescent="0.3"/>
    <row r="3" spans="1:34" x14ac:dyDescent="0.25">
      <c r="A3" s="120" t="s">
        <v>83</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2"/>
    </row>
    <row r="4" spans="1:34" x14ac:dyDescent="0.25">
      <c r="A4" s="123" t="s">
        <v>22</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5"/>
      <c r="AB4" s="126" t="s">
        <v>11</v>
      </c>
      <c r="AC4" s="124"/>
      <c r="AD4" s="124"/>
      <c r="AE4" s="124"/>
      <c r="AF4" s="124"/>
      <c r="AG4" s="124"/>
      <c r="AH4" s="127"/>
    </row>
    <row r="5" spans="1:34" ht="16.5" thickBot="1" x14ac:dyDescent="0.3">
      <c r="A5" s="81" t="str">
        <f>Entrada!$B$4</f>
        <v>Projetos Esportivos</v>
      </c>
      <c r="B5" s="79"/>
      <c r="C5" s="79"/>
      <c r="D5" s="79"/>
      <c r="E5" s="79"/>
      <c r="F5" s="79"/>
      <c r="G5" s="79"/>
      <c r="H5" s="79"/>
      <c r="I5" s="79"/>
      <c r="J5" s="79"/>
      <c r="K5" s="79"/>
      <c r="L5" s="79"/>
      <c r="M5" s="79"/>
      <c r="N5" s="79"/>
      <c r="O5" s="79"/>
      <c r="P5" s="79"/>
      <c r="Q5" s="79"/>
      <c r="R5" s="79"/>
      <c r="S5" s="79"/>
      <c r="T5" s="79"/>
      <c r="U5" s="79"/>
      <c r="V5" s="79"/>
      <c r="W5" s="79"/>
      <c r="X5" s="79"/>
      <c r="Y5" s="79"/>
      <c r="Z5" s="79"/>
      <c r="AA5" s="82"/>
      <c r="AB5" s="128">
        <f>Entrada!$B$5</f>
        <v>0</v>
      </c>
      <c r="AC5" s="129"/>
      <c r="AD5" s="129"/>
      <c r="AE5" s="129"/>
      <c r="AF5" s="129"/>
      <c r="AG5" s="129"/>
      <c r="AH5" s="130"/>
    </row>
    <row r="6" spans="1:34" ht="5.25" customHeight="1" thickBot="1" x14ac:dyDescent="0.3"/>
    <row r="7" spans="1:34" x14ac:dyDescent="0.25">
      <c r="A7" s="108" t="s">
        <v>141</v>
      </c>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10"/>
    </row>
    <row r="8" spans="1:34" ht="39.75" customHeight="1" x14ac:dyDescent="0.25">
      <c r="A8" s="111" t="s">
        <v>84</v>
      </c>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3"/>
    </row>
    <row r="9" spans="1:34" ht="193.5" customHeight="1" thickBot="1" x14ac:dyDescent="0.3">
      <c r="A9" s="114"/>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6"/>
    </row>
    <row r="10" spans="1:34" ht="6" customHeight="1" thickBot="1" x14ac:dyDescent="0.3"/>
    <row r="11" spans="1:34" x14ac:dyDescent="0.25">
      <c r="A11" s="108" t="s">
        <v>85</v>
      </c>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10"/>
    </row>
    <row r="12" spans="1:34" ht="13.5" customHeight="1" x14ac:dyDescent="0.25">
      <c r="A12" s="117" t="s">
        <v>86</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9"/>
    </row>
    <row r="13" spans="1:34" ht="184.5" customHeight="1" thickBot="1" x14ac:dyDescent="0.3">
      <c r="A13" s="114"/>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6"/>
    </row>
    <row r="14" spans="1:34" x14ac:dyDescent="0.25">
      <c r="A14" s="120" t="s">
        <v>87</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2"/>
    </row>
    <row r="15" spans="1:34" ht="31.5" customHeight="1" x14ac:dyDescent="0.25">
      <c r="A15" s="147" t="s">
        <v>88</v>
      </c>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9"/>
    </row>
    <row r="16" spans="1:34" ht="56.25" customHeight="1" x14ac:dyDescent="0.25">
      <c r="A16" s="150"/>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2"/>
    </row>
    <row r="17" spans="1:34" ht="42.75" customHeight="1" x14ac:dyDescent="0.25">
      <c r="A17" s="153" t="s">
        <v>89</v>
      </c>
      <c r="B17" s="154"/>
      <c r="C17" s="154"/>
      <c r="D17" s="154"/>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5"/>
    </row>
    <row r="18" spans="1:34" ht="30" customHeight="1" x14ac:dyDescent="0.25">
      <c r="A18" s="156"/>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8"/>
    </row>
    <row r="19" spans="1:34" ht="30" customHeight="1" thickBot="1" x14ac:dyDescent="0.3">
      <c r="A19" s="131"/>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3"/>
    </row>
    <row r="20" spans="1:34" ht="6" customHeight="1" thickBot="1" x14ac:dyDescent="0.3"/>
    <row r="21" spans="1:34" x14ac:dyDescent="0.25">
      <c r="A21" s="134" t="s">
        <v>90</v>
      </c>
      <c r="B21" s="135"/>
      <c r="C21" s="135"/>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6"/>
    </row>
    <row r="22" spans="1:34" ht="111" customHeight="1" thickBot="1" x14ac:dyDescent="0.3">
      <c r="A22" s="137" t="s">
        <v>149</v>
      </c>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9"/>
    </row>
    <row r="23" spans="1:34" ht="6" customHeight="1" thickBot="1" x14ac:dyDescent="0.3"/>
    <row r="24" spans="1:34" x14ac:dyDescent="0.25">
      <c r="A24" s="108" t="s">
        <v>91</v>
      </c>
      <c r="B24" s="109"/>
      <c r="C24" s="109"/>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10"/>
    </row>
    <row r="25" spans="1:34" ht="26.25" customHeight="1" thickBot="1" x14ac:dyDescent="0.3">
      <c r="A25" s="140" t="s">
        <v>92</v>
      </c>
      <c r="B25" s="141"/>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2"/>
    </row>
    <row r="26" spans="1:34" ht="33" customHeight="1" x14ac:dyDescent="0.25">
      <c r="A26" s="143" t="s">
        <v>93</v>
      </c>
      <c r="B26" s="144"/>
      <c r="C26" s="145"/>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c r="AC26" s="145"/>
      <c r="AD26" s="145"/>
      <c r="AE26" s="145"/>
      <c r="AF26" s="145"/>
      <c r="AG26" s="145"/>
      <c r="AH26" s="146"/>
    </row>
    <row r="27" spans="1:34" ht="15.75" customHeight="1" x14ac:dyDescent="0.25">
      <c r="A27" s="159" t="s">
        <v>95</v>
      </c>
      <c r="B27" s="160"/>
      <c r="C27" s="160"/>
      <c r="D27" s="160"/>
      <c r="E27" s="160"/>
      <c r="F27" s="160"/>
      <c r="G27" s="160"/>
      <c r="H27" s="160"/>
      <c r="I27" s="160" t="s">
        <v>96</v>
      </c>
      <c r="J27" s="160"/>
      <c r="K27" s="160"/>
      <c r="L27" s="160"/>
      <c r="M27" s="160"/>
      <c r="N27" s="160"/>
      <c r="O27" s="160" t="s">
        <v>99</v>
      </c>
      <c r="P27" s="160"/>
      <c r="Q27" s="160"/>
      <c r="R27" s="160"/>
      <c r="S27" s="160"/>
      <c r="T27" s="160"/>
      <c r="U27" s="160"/>
      <c r="V27" s="160"/>
      <c r="W27" s="160"/>
      <c r="X27" s="160" t="s">
        <v>102</v>
      </c>
      <c r="Y27" s="160"/>
      <c r="Z27" s="160"/>
      <c r="AA27" s="160"/>
      <c r="AB27" s="160"/>
      <c r="AC27" s="160"/>
      <c r="AD27" s="160"/>
      <c r="AE27" s="160"/>
      <c r="AF27" s="160"/>
      <c r="AG27" s="160"/>
      <c r="AH27" s="161"/>
    </row>
    <row r="28" spans="1:34" x14ac:dyDescent="0.25">
      <c r="A28" s="33" t="s">
        <v>61</v>
      </c>
      <c r="B28" s="91" t="s">
        <v>94</v>
      </c>
      <c r="C28" s="91"/>
      <c r="D28" s="91"/>
      <c r="E28" s="91"/>
      <c r="F28" s="91"/>
      <c r="G28" s="91"/>
      <c r="H28" s="91"/>
      <c r="I28" s="91" t="s">
        <v>97</v>
      </c>
      <c r="J28" s="91"/>
      <c r="K28" s="91"/>
      <c r="L28" s="91" t="s">
        <v>98</v>
      </c>
      <c r="M28" s="91"/>
      <c r="N28" s="91"/>
      <c r="O28" s="91" t="s">
        <v>94</v>
      </c>
      <c r="P28" s="91"/>
      <c r="Q28" s="91"/>
      <c r="R28" s="91"/>
      <c r="S28" s="91"/>
      <c r="T28" s="91"/>
      <c r="U28" s="91"/>
      <c r="V28" s="91" t="s">
        <v>100</v>
      </c>
      <c r="W28" s="91"/>
      <c r="X28" s="96" t="s">
        <v>94</v>
      </c>
      <c r="Y28" s="97"/>
      <c r="Z28" s="97"/>
      <c r="AA28" s="97"/>
      <c r="AB28" s="97"/>
      <c r="AC28" s="97"/>
      <c r="AD28" s="98"/>
      <c r="AE28" s="91" t="s">
        <v>101</v>
      </c>
      <c r="AF28" s="91"/>
      <c r="AG28" s="91" t="s">
        <v>100</v>
      </c>
      <c r="AH28" s="162"/>
    </row>
    <row r="29" spans="1:34" s="35" customFormat="1" ht="98.25" customHeight="1" thickBot="1" x14ac:dyDescent="0.3">
      <c r="A29" s="36">
        <v>1</v>
      </c>
      <c r="B29" s="163"/>
      <c r="C29" s="164"/>
      <c r="D29" s="164"/>
      <c r="E29" s="164"/>
      <c r="F29" s="164"/>
      <c r="G29" s="164"/>
      <c r="H29" s="165"/>
      <c r="I29" s="166"/>
      <c r="J29" s="167"/>
      <c r="K29" s="168"/>
      <c r="L29" s="169"/>
      <c r="M29" s="170"/>
      <c r="N29" s="171"/>
      <c r="O29" s="172"/>
      <c r="P29" s="173"/>
      <c r="Q29" s="173"/>
      <c r="R29" s="173"/>
      <c r="S29" s="173"/>
      <c r="T29" s="173"/>
      <c r="U29" s="174"/>
      <c r="V29" s="175"/>
      <c r="W29" s="176"/>
      <c r="X29" s="177"/>
      <c r="Y29" s="178"/>
      <c r="Z29" s="178"/>
      <c r="AA29" s="178"/>
      <c r="AB29" s="178"/>
      <c r="AC29" s="178"/>
      <c r="AD29" s="179"/>
      <c r="AE29" s="180"/>
      <c r="AF29" s="181"/>
      <c r="AG29" s="175"/>
      <c r="AH29" s="182"/>
    </row>
    <row r="31" spans="1:34" ht="33.75" customHeight="1" x14ac:dyDescent="0.25">
      <c r="A31" s="183" t="s">
        <v>103</v>
      </c>
      <c r="B31" s="184"/>
      <c r="C31" s="185"/>
      <c r="D31" s="185"/>
      <c r="E31" s="185"/>
      <c r="F31" s="185"/>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6"/>
    </row>
    <row r="32" spans="1:34" x14ac:dyDescent="0.25">
      <c r="A32" s="159" t="s">
        <v>95</v>
      </c>
      <c r="B32" s="160"/>
      <c r="C32" s="160"/>
      <c r="D32" s="160"/>
      <c r="E32" s="160"/>
      <c r="F32" s="160"/>
      <c r="G32" s="160"/>
      <c r="H32" s="160"/>
      <c r="I32" s="160" t="s">
        <v>96</v>
      </c>
      <c r="J32" s="160"/>
      <c r="K32" s="160"/>
      <c r="L32" s="160"/>
      <c r="M32" s="160"/>
      <c r="N32" s="160"/>
      <c r="O32" s="160" t="s">
        <v>99</v>
      </c>
      <c r="P32" s="160"/>
      <c r="Q32" s="160"/>
      <c r="R32" s="160"/>
      <c r="S32" s="160"/>
      <c r="T32" s="160"/>
      <c r="U32" s="160"/>
      <c r="V32" s="160"/>
      <c r="W32" s="160"/>
      <c r="X32" s="160" t="s">
        <v>102</v>
      </c>
      <c r="Y32" s="160"/>
      <c r="Z32" s="160"/>
      <c r="AA32" s="160"/>
      <c r="AB32" s="160"/>
      <c r="AC32" s="160"/>
      <c r="AD32" s="160"/>
      <c r="AE32" s="160"/>
      <c r="AF32" s="160"/>
      <c r="AG32" s="160"/>
      <c r="AH32" s="161"/>
    </row>
    <row r="33" spans="1:34" x14ac:dyDescent="0.25">
      <c r="A33" s="27" t="s">
        <v>61</v>
      </c>
      <c r="B33" s="91" t="s">
        <v>94</v>
      </c>
      <c r="C33" s="91"/>
      <c r="D33" s="91"/>
      <c r="E33" s="91"/>
      <c r="F33" s="91"/>
      <c r="G33" s="91"/>
      <c r="H33" s="91"/>
      <c r="I33" s="91" t="s">
        <v>97</v>
      </c>
      <c r="J33" s="91"/>
      <c r="K33" s="91"/>
      <c r="L33" s="91" t="s">
        <v>98</v>
      </c>
      <c r="M33" s="91"/>
      <c r="N33" s="91"/>
      <c r="O33" s="91" t="s">
        <v>94</v>
      </c>
      <c r="P33" s="91"/>
      <c r="Q33" s="91"/>
      <c r="R33" s="91"/>
      <c r="S33" s="91"/>
      <c r="T33" s="91"/>
      <c r="U33" s="91"/>
      <c r="V33" s="91" t="s">
        <v>100</v>
      </c>
      <c r="W33" s="91"/>
      <c r="X33" s="96" t="s">
        <v>94</v>
      </c>
      <c r="Y33" s="97"/>
      <c r="Z33" s="97"/>
      <c r="AA33" s="97"/>
      <c r="AB33" s="97"/>
      <c r="AC33" s="97"/>
      <c r="AD33" s="98"/>
      <c r="AE33" s="91" t="s">
        <v>101</v>
      </c>
      <c r="AF33" s="91"/>
      <c r="AG33" s="91" t="s">
        <v>100</v>
      </c>
      <c r="AH33" s="162"/>
    </row>
    <row r="34" spans="1:34" s="35" customFormat="1" ht="116.25" customHeight="1" thickBot="1" x14ac:dyDescent="0.3">
      <c r="A34" s="34"/>
      <c r="B34" s="187"/>
      <c r="C34" s="187"/>
      <c r="D34" s="187"/>
      <c r="E34" s="187"/>
      <c r="F34" s="187"/>
      <c r="G34" s="187"/>
      <c r="H34" s="187"/>
      <c r="I34" s="166"/>
      <c r="J34" s="167"/>
      <c r="K34" s="168"/>
      <c r="L34" s="169"/>
      <c r="M34" s="170"/>
      <c r="N34" s="171"/>
      <c r="O34" s="188"/>
      <c r="P34" s="188"/>
      <c r="Q34" s="188"/>
      <c r="R34" s="188"/>
      <c r="S34" s="188"/>
      <c r="T34" s="188"/>
      <c r="U34" s="188"/>
      <c r="V34" s="189"/>
      <c r="W34" s="189"/>
      <c r="X34" s="187"/>
      <c r="Y34" s="187"/>
      <c r="Z34" s="187"/>
      <c r="AA34" s="187"/>
      <c r="AB34" s="187"/>
      <c r="AC34" s="187"/>
      <c r="AD34" s="187"/>
      <c r="AE34" s="190"/>
      <c r="AF34" s="190"/>
      <c r="AG34" s="189"/>
      <c r="AH34" s="191"/>
    </row>
    <row r="35" spans="1:34" ht="14.25" customHeight="1" thickBot="1" x14ac:dyDescent="0.3"/>
    <row r="36" spans="1:34" x14ac:dyDescent="0.25">
      <c r="A36" s="108" t="s">
        <v>104</v>
      </c>
      <c r="B36" s="109"/>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10"/>
    </row>
    <row r="37" spans="1:34" ht="14.25" customHeight="1" x14ac:dyDescent="0.25">
      <c r="A37" s="197" t="s">
        <v>105</v>
      </c>
      <c r="B37" s="198"/>
      <c r="C37" s="198"/>
      <c r="D37" s="198"/>
      <c r="E37" s="198"/>
      <c r="F37" s="198"/>
      <c r="G37" s="198"/>
      <c r="H37" s="198"/>
      <c r="I37" s="198"/>
      <c r="J37" s="198"/>
      <c r="K37" s="198"/>
      <c r="L37" s="198"/>
      <c r="M37" s="198"/>
      <c r="N37" s="198"/>
      <c r="O37" s="198"/>
      <c r="P37" s="198"/>
      <c r="Q37" s="198"/>
      <c r="R37" s="198"/>
      <c r="S37" s="198"/>
      <c r="T37" s="198"/>
      <c r="U37" s="198"/>
      <c r="V37" s="198"/>
      <c r="W37" s="198"/>
      <c r="X37" s="198"/>
      <c r="Y37" s="198"/>
      <c r="Z37" s="198"/>
      <c r="AA37" s="198"/>
      <c r="AB37" s="198"/>
      <c r="AC37" s="198"/>
      <c r="AD37" s="198"/>
      <c r="AE37" s="198"/>
      <c r="AF37" s="198"/>
      <c r="AG37" s="198"/>
      <c r="AH37" s="199"/>
    </row>
    <row r="38" spans="1:34" x14ac:dyDescent="0.25">
      <c r="A38" s="200" t="s">
        <v>147</v>
      </c>
      <c r="B38" s="201"/>
      <c r="C38" s="201"/>
      <c r="D38" s="201"/>
      <c r="E38" s="201"/>
      <c r="F38" s="201"/>
      <c r="G38" s="201"/>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2"/>
    </row>
    <row r="39" spans="1:34" x14ac:dyDescent="0.25">
      <c r="A39" s="203" t="s">
        <v>106</v>
      </c>
      <c r="B39" s="204"/>
      <c r="C39" s="204"/>
      <c r="D39" s="204"/>
      <c r="E39" s="204"/>
      <c r="F39" s="204"/>
      <c r="G39" s="204"/>
      <c r="H39" s="204"/>
      <c r="I39" s="205">
        <v>97000</v>
      </c>
      <c r="J39" s="205"/>
      <c r="K39" s="205"/>
      <c r="L39" s="205"/>
      <c r="M39" s="205"/>
      <c r="N39" s="205"/>
      <c r="O39" s="205"/>
      <c r="P39" s="205"/>
      <c r="Q39" s="205"/>
      <c r="R39" s="205"/>
      <c r="S39" s="205"/>
      <c r="T39" s="205"/>
      <c r="U39" s="205"/>
      <c r="V39" s="205"/>
      <c r="W39" s="205"/>
      <c r="X39" s="205"/>
      <c r="Y39" s="205"/>
      <c r="Z39" s="205"/>
      <c r="AA39" s="205"/>
      <c r="AB39" s="205"/>
      <c r="AC39" s="205"/>
      <c r="AD39" s="205"/>
      <c r="AE39" s="205"/>
      <c r="AF39" s="205"/>
      <c r="AG39" s="205"/>
      <c r="AH39" s="206"/>
    </row>
    <row r="40" spans="1:34" x14ac:dyDescent="0.25">
      <c r="A40" s="207" t="s">
        <v>107</v>
      </c>
      <c r="B40" s="208"/>
      <c r="C40" s="208"/>
      <c r="D40" s="208"/>
      <c r="E40" s="208"/>
      <c r="F40" s="208"/>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9"/>
    </row>
    <row r="41" spans="1:34" x14ac:dyDescent="0.25">
      <c r="A41" s="192" t="s">
        <v>113</v>
      </c>
      <c r="B41" s="91"/>
      <c r="C41" s="91"/>
      <c r="D41" s="91"/>
      <c r="E41" s="91"/>
      <c r="F41" s="91"/>
      <c r="G41" s="91"/>
      <c r="H41" s="91"/>
      <c r="I41" s="91"/>
      <c r="J41" s="91"/>
      <c r="K41" s="91"/>
      <c r="L41" s="91"/>
      <c r="M41" s="91"/>
      <c r="N41" s="91"/>
      <c r="O41" s="91"/>
      <c r="P41" s="91"/>
      <c r="Q41" s="91"/>
      <c r="R41" s="91"/>
      <c r="S41" s="91"/>
      <c r="T41" s="91"/>
      <c r="U41" s="91"/>
      <c r="V41" s="91"/>
      <c r="W41" s="91"/>
      <c r="X41" s="91"/>
      <c r="Y41" s="193" t="s">
        <v>112</v>
      </c>
      <c r="Z41" s="193"/>
      <c r="AA41" s="193" t="s">
        <v>111</v>
      </c>
      <c r="AB41" s="193"/>
      <c r="AC41" s="194" t="s">
        <v>110</v>
      </c>
      <c r="AD41" s="194"/>
      <c r="AE41" s="194"/>
      <c r="AF41" s="195" t="s">
        <v>109</v>
      </c>
      <c r="AG41" s="195"/>
      <c r="AH41" s="196"/>
    </row>
    <row r="42" spans="1:34" x14ac:dyDescent="0.25">
      <c r="A42" s="27" t="s">
        <v>61</v>
      </c>
      <c r="B42" s="91" t="s">
        <v>94</v>
      </c>
      <c r="C42" s="91"/>
      <c r="D42" s="91"/>
      <c r="E42" s="91"/>
      <c r="F42" s="91"/>
      <c r="G42" s="91"/>
      <c r="H42" s="91"/>
      <c r="I42" s="91"/>
      <c r="J42" s="91"/>
      <c r="K42" s="91"/>
      <c r="L42" s="91"/>
      <c r="M42" s="91"/>
      <c r="N42" s="91"/>
      <c r="O42" s="91"/>
      <c r="P42" s="91"/>
      <c r="Q42" s="91"/>
      <c r="R42" s="91"/>
      <c r="S42" s="91"/>
      <c r="T42" s="91"/>
      <c r="U42" s="91"/>
      <c r="V42" s="91"/>
      <c r="W42" s="91"/>
      <c r="X42" s="91"/>
      <c r="Y42" s="193"/>
      <c r="Z42" s="193"/>
      <c r="AA42" s="193"/>
      <c r="AB42" s="193"/>
      <c r="AC42" s="194"/>
      <c r="AD42" s="194"/>
      <c r="AE42" s="194"/>
      <c r="AF42" s="195"/>
      <c r="AG42" s="195"/>
      <c r="AH42" s="196"/>
    </row>
    <row r="43" spans="1:34" s="28" customFormat="1" x14ac:dyDescent="0.25">
      <c r="A43" s="31">
        <v>1</v>
      </c>
      <c r="B43" s="210"/>
      <c r="C43" s="210"/>
      <c r="D43" s="210"/>
      <c r="E43" s="210"/>
      <c r="F43" s="210"/>
      <c r="G43" s="210"/>
      <c r="H43" s="210"/>
      <c r="I43" s="210"/>
      <c r="J43" s="210"/>
      <c r="K43" s="210"/>
      <c r="L43" s="210"/>
      <c r="M43" s="210"/>
      <c r="N43" s="210"/>
      <c r="O43" s="210"/>
      <c r="P43" s="210"/>
      <c r="Q43" s="210"/>
      <c r="R43" s="210"/>
      <c r="S43" s="210"/>
      <c r="T43" s="210"/>
      <c r="U43" s="210"/>
      <c r="V43" s="210"/>
      <c r="W43" s="210"/>
      <c r="X43" s="210"/>
      <c r="Y43" s="211"/>
      <c r="Z43" s="212"/>
      <c r="AA43" s="211"/>
      <c r="AB43" s="212"/>
      <c r="AC43" s="213"/>
      <c r="AD43" s="213"/>
      <c r="AE43" s="213"/>
      <c r="AF43" s="214">
        <f>SUM(AA43*AC43)</f>
        <v>0</v>
      </c>
      <c r="AG43" s="214"/>
      <c r="AH43" s="215"/>
    </row>
    <row r="44" spans="1:34" s="28" customFormat="1" x14ac:dyDescent="0.25">
      <c r="A44" s="31">
        <v>2</v>
      </c>
      <c r="B44" s="210"/>
      <c r="C44" s="210"/>
      <c r="D44" s="210"/>
      <c r="E44" s="210"/>
      <c r="F44" s="210"/>
      <c r="G44" s="210"/>
      <c r="H44" s="210"/>
      <c r="I44" s="210"/>
      <c r="J44" s="210"/>
      <c r="K44" s="210"/>
      <c r="L44" s="210"/>
      <c r="M44" s="210"/>
      <c r="N44" s="210"/>
      <c r="O44" s="210"/>
      <c r="P44" s="210"/>
      <c r="Q44" s="210"/>
      <c r="R44" s="210"/>
      <c r="S44" s="210"/>
      <c r="T44" s="210"/>
      <c r="U44" s="210"/>
      <c r="V44" s="210"/>
      <c r="W44" s="210"/>
      <c r="X44" s="210"/>
      <c r="Y44" s="211"/>
      <c r="Z44" s="212"/>
      <c r="AA44" s="211"/>
      <c r="AB44" s="212"/>
      <c r="AC44" s="213"/>
      <c r="AD44" s="213"/>
      <c r="AE44" s="213"/>
      <c r="AF44" s="214">
        <f t="shared" ref="AF44:AF54" si="0">SUM(AA44*AC44)</f>
        <v>0</v>
      </c>
      <c r="AG44" s="214"/>
      <c r="AH44" s="215"/>
    </row>
    <row r="45" spans="1:34" s="28" customFormat="1" x14ac:dyDescent="0.25">
      <c r="A45" s="31">
        <v>3</v>
      </c>
      <c r="B45" s="210"/>
      <c r="C45" s="210"/>
      <c r="D45" s="210"/>
      <c r="E45" s="210"/>
      <c r="F45" s="210"/>
      <c r="G45" s="210"/>
      <c r="H45" s="210"/>
      <c r="I45" s="210"/>
      <c r="J45" s="210"/>
      <c r="K45" s="210"/>
      <c r="L45" s="210"/>
      <c r="M45" s="210"/>
      <c r="N45" s="210"/>
      <c r="O45" s="210"/>
      <c r="P45" s="210"/>
      <c r="Q45" s="210"/>
      <c r="R45" s="210"/>
      <c r="S45" s="210"/>
      <c r="T45" s="210"/>
      <c r="U45" s="210"/>
      <c r="V45" s="210"/>
      <c r="W45" s="210"/>
      <c r="X45" s="210"/>
      <c r="Y45" s="211"/>
      <c r="Z45" s="212"/>
      <c r="AA45" s="211"/>
      <c r="AB45" s="212"/>
      <c r="AC45" s="213"/>
      <c r="AD45" s="213"/>
      <c r="AE45" s="213"/>
      <c r="AF45" s="214">
        <f t="shared" si="0"/>
        <v>0</v>
      </c>
      <c r="AG45" s="214"/>
      <c r="AH45" s="215"/>
    </row>
    <row r="46" spans="1:34" s="28" customFormat="1" x14ac:dyDescent="0.25">
      <c r="A46" s="31">
        <v>4</v>
      </c>
      <c r="B46" s="210"/>
      <c r="C46" s="210"/>
      <c r="D46" s="210"/>
      <c r="E46" s="210"/>
      <c r="F46" s="210"/>
      <c r="G46" s="210"/>
      <c r="H46" s="210"/>
      <c r="I46" s="210"/>
      <c r="J46" s="210"/>
      <c r="K46" s="210"/>
      <c r="L46" s="210"/>
      <c r="M46" s="210"/>
      <c r="N46" s="210"/>
      <c r="O46" s="210"/>
      <c r="P46" s="210"/>
      <c r="Q46" s="210"/>
      <c r="R46" s="210"/>
      <c r="S46" s="210"/>
      <c r="T46" s="210"/>
      <c r="U46" s="210"/>
      <c r="V46" s="210"/>
      <c r="W46" s="210"/>
      <c r="X46" s="210"/>
      <c r="Y46" s="211"/>
      <c r="Z46" s="212"/>
      <c r="AA46" s="211"/>
      <c r="AB46" s="212"/>
      <c r="AC46" s="213"/>
      <c r="AD46" s="213"/>
      <c r="AE46" s="213"/>
      <c r="AF46" s="214">
        <f t="shared" si="0"/>
        <v>0</v>
      </c>
      <c r="AG46" s="214"/>
      <c r="AH46" s="215"/>
    </row>
    <row r="47" spans="1:34" s="28" customFormat="1" x14ac:dyDescent="0.25">
      <c r="A47" s="31">
        <v>5</v>
      </c>
      <c r="B47" s="210"/>
      <c r="C47" s="210"/>
      <c r="D47" s="210"/>
      <c r="E47" s="210"/>
      <c r="F47" s="210"/>
      <c r="G47" s="210"/>
      <c r="H47" s="210"/>
      <c r="I47" s="210"/>
      <c r="J47" s="210"/>
      <c r="K47" s="210"/>
      <c r="L47" s="210"/>
      <c r="M47" s="210"/>
      <c r="N47" s="210"/>
      <c r="O47" s="210"/>
      <c r="P47" s="210"/>
      <c r="Q47" s="210"/>
      <c r="R47" s="210"/>
      <c r="S47" s="210"/>
      <c r="T47" s="210"/>
      <c r="U47" s="210"/>
      <c r="V47" s="210"/>
      <c r="W47" s="210"/>
      <c r="X47" s="210"/>
      <c r="Y47" s="211"/>
      <c r="Z47" s="212"/>
      <c r="AA47" s="211"/>
      <c r="AB47" s="212"/>
      <c r="AC47" s="213"/>
      <c r="AD47" s="213"/>
      <c r="AE47" s="213"/>
      <c r="AF47" s="214">
        <f t="shared" si="0"/>
        <v>0</v>
      </c>
      <c r="AG47" s="214"/>
      <c r="AH47" s="215"/>
    </row>
    <row r="48" spans="1:34" s="28" customFormat="1" x14ac:dyDescent="0.25">
      <c r="A48" s="31">
        <v>6</v>
      </c>
      <c r="B48" s="210"/>
      <c r="C48" s="210"/>
      <c r="D48" s="210"/>
      <c r="E48" s="210"/>
      <c r="F48" s="210"/>
      <c r="G48" s="210"/>
      <c r="H48" s="210"/>
      <c r="I48" s="210"/>
      <c r="J48" s="210"/>
      <c r="K48" s="210"/>
      <c r="L48" s="210"/>
      <c r="M48" s="210"/>
      <c r="N48" s="210"/>
      <c r="O48" s="210"/>
      <c r="P48" s="210"/>
      <c r="Q48" s="210"/>
      <c r="R48" s="210"/>
      <c r="S48" s="210"/>
      <c r="T48" s="210"/>
      <c r="U48" s="210"/>
      <c r="V48" s="210"/>
      <c r="W48" s="210"/>
      <c r="X48" s="210"/>
      <c r="Y48" s="211"/>
      <c r="Z48" s="212"/>
      <c r="AA48" s="211"/>
      <c r="AB48" s="212"/>
      <c r="AC48" s="213"/>
      <c r="AD48" s="213"/>
      <c r="AE48" s="213"/>
      <c r="AF48" s="214">
        <f t="shared" si="0"/>
        <v>0</v>
      </c>
      <c r="AG48" s="214"/>
      <c r="AH48" s="215"/>
    </row>
    <row r="49" spans="1:34" s="28" customFormat="1" x14ac:dyDescent="0.25">
      <c r="A49" s="31">
        <v>7</v>
      </c>
      <c r="B49" s="210"/>
      <c r="C49" s="210"/>
      <c r="D49" s="210"/>
      <c r="E49" s="210"/>
      <c r="F49" s="210"/>
      <c r="G49" s="210"/>
      <c r="H49" s="210"/>
      <c r="I49" s="210"/>
      <c r="J49" s="210"/>
      <c r="K49" s="210"/>
      <c r="L49" s="210"/>
      <c r="M49" s="210"/>
      <c r="N49" s="210"/>
      <c r="O49" s="210"/>
      <c r="P49" s="210"/>
      <c r="Q49" s="210"/>
      <c r="R49" s="210"/>
      <c r="S49" s="210"/>
      <c r="T49" s="210"/>
      <c r="U49" s="210"/>
      <c r="V49" s="210"/>
      <c r="W49" s="210"/>
      <c r="X49" s="210"/>
      <c r="Y49" s="211"/>
      <c r="Z49" s="212"/>
      <c r="AA49" s="211"/>
      <c r="AB49" s="212"/>
      <c r="AC49" s="213"/>
      <c r="AD49" s="213"/>
      <c r="AE49" s="213"/>
      <c r="AF49" s="214">
        <f t="shared" si="0"/>
        <v>0</v>
      </c>
      <c r="AG49" s="214"/>
      <c r="AH49" s="215"/>
    </row>
    <row r="50" spans="1:34" s="28" customFormat="1" x14ac:dyDescent="0.25">
      <c r="A50" s="31">
        <v>8</v>
      </c>
      <c r="B50" s="210"/>
      <c r="C50" s="210"/>
      <c r="D50" s="210"/>
      <c r="E50" s="210"/>
      <c r="F50" s="210"/>
      <c r="G50" s="210"/>
      <c r="H50" s="210"/>
      <c r="I50" s="210"/>
      <c r="J50" s="210"/>
      <c r="K50" s="210"/>
      <c r="L50" s="210"/>
      <c r="M50" s="210"/>
      <c r="N50" s="210"/>
      <c r="O50" s="210"/>
      <c r="P50" s="210"/>
      <c r="Q50" s="210"/>
      <c r="R50" s="210"/>
      <c r="S50" s="210"/>
      <c r="T50" s="210"/>
      <c r="U50" s="210"/>
      <c r="V50" s="210"/>
      <c r="W50" s="210"/>
      <c r="X50" s="210"/>
      <c r="Y50" s="211"/>
      <c r="Z50" s="212"/>
      <c r="AA50" s="211"/>
      <c r="AB50" s="212"/>
      <c r="AC50" s="213"/>
      <c r="AD50" s="213"/>
      <c r="AE50" s="213"/>
      <c r="AF50" s="214">
        <f t="shared" si="0"/>
        <v>0</v>
      </c>
      <c r="AG50" s="214"/>
      <c r="AH50" s="215"/>
    </row>
    <row r="51" spans="1:34" s="28" customFormat="1" x14ac:dyDescent="0.25">
      <c r="A51" s="31">
        <v>9</v>
      </c>
      <c r="B51" s="210"/>
      <c r="C51" s="210"/>
      <c r="D51" s="210"/>
      <c r="E51" s="210"/>
      <c r="F51" s="210"/>
      <c r="G51" s="210"/>
      <c r="H51" s="210"/>
      <c r="I51" s="210"/>
      <c r="J51" s="210"/>
      <c r="K51" s="210"/>
      <c r="L51" s="210"/>
      <c r="M51" s="210"/>
      <c r="N51" s="210"/>
      <c r="O51" s="210"/>
      <c r="P51" s="210"/>
      <c r="Q51" s="210"/>
      <c r="R51" s="210"/>
      <c r="S51" s="210"/>
      <c r="T51" s="210"/>
      <c r="U51" s="210"/>
      <c r="V51" s="210"/>
      <c r="W51" s="210"/>
      <c r="X51" s="210"/>
      <c r="Y51" s="211"/>
      <c r="Z51" s="212"/>
      <c r="AA51" s="211"/>
      <c r="AB51" s="212"/>
      <c r="AC51" s="213"/>
      <c r="AD51" s="213"/>
      <c r="AE51" s="213"/>
      <c r="AF51" s="214">
        <f t="shared" si="0"/>
        <v>0</v>
      </c>
      <c r="AG51" s="214"/>
      <c r="AH51" s="215"/>
    </row>
    <row r="52" spans="1:34" s="28" customFormat="1" x14ac:dyDescent="0.25">
      <c r="A52" s="31">
        <v>10</v>
      </c>
      <c r="B52" s="210"/>
      <c r="C52" s="210"/>
      <c r="D52" s="210"/>
      <c r="E52" s="210"/>
      <c r="F52" s="210"/>
      <c r="G52" s="210"/>
      <c r="H52" s="210"/>
      <c r="I52" s="210"/>
      <c r="J52" s="210"/>
      <c r="K52" s="210"/>
      <c r="L52" s="210"/>
      <c r="M52" s="210"/>
      <c r="N52" s="210"/>
      <c r="O52" s="210"/>
      <c r="P52" s="210"/>
      <c r="Q52" s="210"/>
      <c r="R52" s="210"/>
      <c r="S52" s="210"/>
      <c r="T52" s="210"/>
      <c r="U52" s="210"/>
      <c r="V52" s="210"/>
      <c r="W52" s="210"/>
      <c r="X52" s="210"/>
      <c r="Y52" s="211"/>
      <c r="Z52" s="212"/>
      <c r="AA52" s="211"/>
      <c r="AB52" s="212"/>
      <c r="AC52" s="213"/>
      <c r="AD52" s="213"/>
      <c r="AE52" s="213"/>
      <c r="AF52" s="214">
        <f t="shared" si="0"/>
        <v>0</v>
      </c>
      <c r="AG52" s="214"/>
      <c r="AH52" s="215"/>
    </row>
    <row r="53" spans="1:34" s="28" customFormat="1" x14ac:dyDescent="0.25">
      <c r="A53" s="32">
        <v>11</v>
      </c>
      <c r="B53" s="210"/>
      <c r="C53" s="210"/>
      <c r="D53" s="210"/>
      <c r="E53" s="210"/>
      <c r="F53" s="210"/>
      <c r="G53" s="210"/>
      <c r="H53" s="210"/>
      <c r="I53" s="210"/>
      <c r="J53" s="210"/>
      <c r="K53" s="210"/>
      <c r="L53" s="210"/>
      <c r="M53" s="210"/>
      <c r="N53" s="210"/>
      <c r="O53" s="210"/>
      <c r="P53" s="210"/>
      <c r="Q53" s="210"/>
      <c r="R53" s="210"/>
      <c r="S53" s="210"/>
      <c r="T53" s="210"/>
      <c r="U53" s="210"/>
      <c r="V53" s="210"/>
      <c r="W53" s="210"/>
      <c r="X53" s="210"/>
      <c r="Y53" s="211"/>
      <c r="Z53" s="212"/>
      <c r="AA53" s="211"/>
      <c r="AB53" s="212"/>
      <c r="AC53" s="213"/>
      <c r="AD53" s="213"/>
      <c r="AE53" s="213"/>
      <c r="AF53" s="214">
        <f t="shared" si="0"/>
        <v>0</v>
      </c>
      <c r="AG53" s="214"/>
      <c r="AH53" s="215"/>
    </row>
    <row r="54" spans="1:34" s="28" customFormat="1" x14ac:dyDescent="0.25">
      <c r="A54" s="32">
        <v>12</v>
      </c>
      <c r="B54" s="210"/>
      <c r="C54" s="210"/>
      <c r="D54" s="210"/>
      <c r="E54" s="210"/>
      <c r="F54" s="210"/>
      <c r="G54" s="210"/>
      <c r="H54" s="210"/>
      <c r="I54" s="210"/>
      <c r="J54" s="210"/>
      <c r="K54" s="210"/>
      <c r="L54" s="210"/>
      <c r="M54" s="210"/>
      <c r="N54" s="210"/>
      <c r="O54" s="210"/>
      <c r="P54" s="210"/>
      <c r="Q54" s="210"/>
      <c r="R54" s="210"/>
      <c r="S54" s="210"/>
      <c r="T54" s="210"/>
      <c r="U54" s="210"/>
      <c r="V54" s="210"/>
      <c r="W54" s="210"/>
      <c r="X54" s="210"/>
      <c r="Y54" s="211"/>
      <c r="Z54" s="212"/>
      <c r="AA54" s="211"/>
      <c r="AB54" s="212"/>
      <c r="AC54" s="213"/>
      <c r="AD54" s="213"/>
      <c r="AE54" s="213"/>
      <c r="AF54" s="214">
        <f t="shared" si="0"/>
        <v>0</v>
      </c>
      <c r="AG54" s="214"/>
      <c r="AH54" s="215"/>
    </row>
    <row r="55" spans="1:34" ht="16.5" thickBot="1" x14ac:dyDescent="0.3">
      <c r="A55" s="216" t="s">
        <v>108</v>
      </c>
      <c r="B55" s="217"/>
      <c r="C55" s="217"/>
      <c r="D55" s="217"/>
      <c r="E55" s="217"/>
      <c r="F55" s="217"/>
      <c r="G55" s="217"/>
      <c r="H55" s="217"/>
      <c r="I55" s="217"/>
      <c r="J55" s="217"/>
      <c r="K55" s="217"/>
      <c r="L55" s="217"/>
      <c r="M55" s="217"/>
      <c r="N55" s="217"/>
      <c r="O55" s="217"/>
      <c r="P55" s="217"/>
      <c r="Q55" s="217"/>
      <c r="R55" s="217"/>
      <c r="S55" s="217"/>
      <c r="T55" s="217"/>
      <c r="U55" s="217"/>
      <c r="V55" s="217"/>
      <c r="W55" s="217"/>
      <c r="X55" s="217"/>
      <c r="Y55" s="217"/>
      <c r="Z55" s="217"/>
      <c r="AA55" s="217"/>
      <c r="AB55" s="217"/>
      <c r="AC55" s="217"/>
      <c r="AD55" s="217"/>
      <c r="AE55" s="217"/>
      <c r="AF55" s="218">
        <f>SUM(AF43:AH54)</f>
        <v>0</v>
      </c>
      <c r="AG55" s="217"/>
      <c r="AH55" s="219"/>
    </row>
    <row r="56" spans="1:34" x14ac:dyDescent="0.25">
      <c r="A56" s="220" t="s">
        <v>114</v>
      </c>
      <c r="B56" s="221"/>
      <c r="C56" s="221"/>
      <c r="D56" s="221"/>
      <c r="E56" s="221"/>
      <c r="F56" s="221"/>
      <c r="G56" s="221"/>
      <c r="H56" s="221"/>
      <c r="I56" s="221"/>
      <c r="J56" s="221"/>
      <c r="K56" s="221"/>
      <c r="L56" s="221"/>
      <c r="M56" s="221"/>
      <c r="N56" s="221"/>
      <c r="O56" s="221"/>
      <c r="P56" s="221"/>
      <c r="Q56" s="221"/>
      <c r="R56" s="221"/>
      <c r="S56" s="221"/>
      <c r="T56" s="221"/>
      <c r="U56" s="221"/>
      <c r="V56" s="221"/>
      <c r="W56" s="221"/>
      <c r="X56" s="221"/>
      <c r="Y56" s="221"/>
      <c r="Z56" s="221"/>
      <c r="AA56" s="221"/>
      <c r="AB56" s="221"/>
      <c r="AC56" s="221"/>
      <c r="AD56" s="221"/>
      <c r="AE56" s="221"/>
      <c r="AF56" s="221"/>
      <c r="AG56" s="221"/>
      <c r="AH56" s="222"/>
    </row>
    <row r="57" spans="1:34" x14ac:dyDescent="0.25">
      <c r="A57" s="223" t="s">
        <v>116</v>
      </c>
      <c r="B57" s="224"/>
      <c r="C57" s="224"/>
      <c r="D57" s="224"/>
      <c r="E57" s="224"/>
      <c r="F57" s="225"/>
      <c r="G57" s="223">
        <v>1</v>
      </c>
      <c r="H57" s="224"/>
      <c r="I57" s="224"/>
      <c r="J57" s="225"/>
      <c r="K57" s="223">
        <v>2</v>
      </c>
      <c r="L57" s="224"/>
      <c r="M57" s="224"/>
      <c r="N57" s="225"/>
      <c r="O57" s="223">
        <v>3</v>
      </c>
      <c r="P57" s="224"/>
      <c r="Q57" s="224"/>
      <c r="R57" s="225"/>
      <c r="S57" s="223">
        <v>4</v>
      </c>
      <c r="T57" s="224"/>
      <c r="U57" s="224"/>
      <c r="V57" s="225"/>
      <c r="W57" s="223">
        <v>5</v>
      </c>
      <c r="X57" s="224"/>
      <c r="Y57" s="224"/>
      <c r="Z57" s="225"/>
      <c r="AA57" s="223">
        <v>6</v>
      </c>
      <c r="AB57" s="224"/>
      <c r="AC57" s="224"/>
      <c r="AD57" s="225"/>
      <c r="AE57" s="226" t="s">
        <v>117</v>
      </c>
      <c r="AF57" s="226"/>
      <c r="AG57" s="226"/>
      <c r="AH57" s="226"/>
    </row>
    <row r="58" spans="1:34" x14ac:dyDescent="0.25">
      <c r="A58" s="227" t="s">
        <v>115</v>
      </c>
      <c r="B58" s="228"/>
      <c r="C58" s="228"/>
      <c r="D58" s="228"/>
      <c r="E58" s="228"/>
      <c r="F58" s="229"/>
      <c r="G58" s="230"/>
      <c r="H58" s="231"/>
      <c r="I58" s="231"/>
      <c r="J58" s="232"/>
      <c r="K58" s="230"/>
      <c r="L58" s="231"/>
      <c r="M58" s="231"/>
      <c r="N58" s="232"/>
      <c r="O58" s="230"/>
      <c r="P58" s="231"/>
      <c r="Q58" s="231"/>
      <c r="R58" s="232"/>
      <c r="S58" s="230"/>
      <c r="T58" s="231"/>
      <c r="U58" s="231"/>
      <c r="V58" s="232"/>
      <c r="W58" s="230"/>
      <c r="X58" s="231"/>
      <c r="Y58" s="231"/>
      <c r="Z58" s="232"/>
      <c r="AA58" s="230"/>
      <c r="AB58" s="231"/>
      <c r="AC58" s="231"/>
      <c r="AD58" s="232"/>
      <c r="AE58" s="226"/>
      <c r="AF58" s="226"/>
      <c r="AG58" s="226"/>
      <c r="AH58" s="226"/>
    </row>
    <row r="59" spans="1:34" x14ac:dyDescent="0.25">
      <c r="A59" s="223" t="s">
        <v>116</v>
      </c>
      <c r="B59" s="224"/>
      <c r="C59" s="224"/>
      <c r="D59" s="224"/>
      <c r="E59" s="224"/>
      <c r="F59" s="225"/>
      <c r="G59" s="223">
        <v>7</v>
      </c>
      <c r="H59" s="224"/>
      <c r="I59" s="224"/>
      <c r="J59" s="225"/>
      <c r="K59" s="223">
        <v>8</v>
      </c>
      <c r="L59" s="224"/>
      <c r="M59" s="224"/>
      <c r="N59" s="225"/>
      <c r="O59" s="223">
        <v>9</v>
      </c>
      <c r="P59" s="224"/>
      <c r="Q59" s="224"/>
      <c r="R59" s="225"/>
      <c r="S59" s="223">
        <v>10</v>
      </c>
      <c r="T59" s="224"/>
      <c r="U59" s="224"/>
      <c r="V59" s="225"/>
      <c r="W59" s="223">
        <v>11</v>
      </c>
      <c r="X59" s="224"/>
      <c r="Y59" s="224"/>
      <c r="Z59" s="225"/>
      <c r="AA59" s="223">
        <v>12</v>
      </c>
      <c r="AB59" s="224"/>
      <c r="AC59" s="224"/>
      <c r="AD59" s="225"/>
      <c r="AE59" s="226"/>
      <c r="AF59" s="226"/>
      <c r="AG59" s="226"/>
      <c r="AH59" s="226"/>
    </row>
    <row r="60" spans="1:34" x14ac:dyDescent="0.25">
      <c r="A60" s="227" t="s">
        <v>115</v>
      </c>
      <c r="B60" s="228"/>
      <c r="C60" s="228"/>
      <c r="D60" s="228"/>
      <c r="E60" s="228"/>
      <c r="F60" s="229"/>
      <c r="G60" s="230"/>
      <c r="H60" s="231"/>
      <c r="I60" s="231"/>
      <c r="J60" s="232"/>
      <c r="K60" s="230"/>
      <c r="L60" s="231"/>
      <c r="M60" s="231"/>
      <c r="N60" s="232"/>
      <c r="O60" s="230"/>
      <c r="P60" s="231"/>
      <c r="Q60" s="231"/>
      <c r="R60" s="232"/>
      <c r="S60" s="230"/>
      <c r="T60" s="231"/>
      <c r="U60" s="231"/>
      <c r="V60" s="232"/>
      <c r="W60" s="230"/>
      <c r="X60" s="231"/>
      <c r="Y60" s="231"/>
      <c r="Z60" s="232"/>
      <c r="AA60" s="230"/>
      <c r="AB60" s="231"/>
      <c r="AC60" s="231"/>
      <c r="AD60" s="232"/>
      <c r="AE60" s="251">
        <f>SUM(G58+K58+O58+S58+W58+AA58+G60+K60+O60+S60+W60+AA60)</f>
        <v>0</v>
      </c>
      <c r="AF60" s="252"/>
      <c r="AG60" s="252"/>
      <c r="AH60" s="252"/>
    </row>
    <row r="61" spans="1:34" ht="3.75" customHeight="1" thickBot="1" x14ac:dyDescent="0.3"/>
    <row r="62" spans="1:34" x14ac:dyDescent="0.25">
      <c r="A62" s="253" t="s">
        <v>120</v>
      </c>
      <c r="B62" s="254"/>
      <c r="C62" s="254"/>
      <c r="D62" s="254"/>
      <c r="E62" s="254"/>
      <c r="F62" s="254"/>
      <c r="G62" s="254"/>
      <c r="H62" s="254"/>
      <c r="I62" s="254"/>
      <c r="J62" s="254"/>
      <c r="K62" s="254"/>
      <c r="L62" s="254"/>
      <c r="M62" s="254"/>
      <c r="N62" s="254"/>
      <c r="O62" s="254"/>
      <c r="P62" s="254"/>
      <c r="Q62" s="254"/>
      <c r="R62" s="254"/>
      <c r="S62" s="254"/>
      <c r="T62" s="254"/>
      <c r="U62" s="254"/>
      <c r="V62" s="254"/>
      <c r="W62" s="254"/>
      <c r="X62" s="254"/>
      <c r="Y62" s="254"/>
      <c r="Z62" s="254"/>
      <c r="AA62" s="254"/>
      <c r="AB62" s="254"/>
      <c r="AC62" s="254"/>
      <c r="AD62" s="254"/>
      <c r="AE62" s="254"/>
      <c r="AF62" s="254"/>
      <c r="AG62" s="254"/>
      <c r="AH62" s="255"/>
    </row>
    <row r="63" spans="1:34" x14ac:dyDescent="0.25">
      <c r="A63" s="256" t="s">
        <v>118</v>
      </c>
      <c r="B63" s="257"/>
      <c r="C63" s="257"/>
      <c r="D63" s="257"/>
      <c r="E63" s="257"/>
      <c r="F63" s="257"/>
      <c r="G63" s="257"/>
      <c r="H63" s="257"/>
      <c r="I63" s="257"/>
      <c r="J63" s="257"/>
      <c r="K63" s="257"/>
      <c r="L63" s="257"/>
      <c r="M63" s="257"/>
      <c r="N63" s="257"/>
      <c r="O63" s="257"/>
      <c r="P63" s="257"/>
      <c r="Q63" s="258"/>
      <c r="R63" s="259" t="s">
        <v>119</v>
      </c>
      <c r="S63" s="257"/>
      <c r="T63" s="257"/>
      <c r="U63" s="257"/>
      <c r="V63" s="257"/>
      <c r="W63" s="257"/>
      <c r="X63" s="257"/>
      <c r="Y63" s="257"/>
      <c r="Z63" s="257"/>
      <c r="AA63" s="257"/>
      <c r="AB63" s="257"/>
      <c r="AC63" s="257"/>
      <c r="AD63" s="257"/>
      <c r="AE63" s="257"/>
      <c r="AF63" s="257"/>
      <c r="AG63" s="257"/>
      <c r="AH63" s="260"/>
    </row>
    <row r="64" spans="1:34" ht="63" customHeight="1" thickBot="1" x14ac:dyDescent="0.3">
      <c r="A64" s="239" t="s">
        <v>142</v>
      </c>
      <c r="B64" s="240"/>
      <c r="C64" s="240"/>
      <c r="D64" s="240"/>
      <c r="E64" s="240"/>
      <c r="F64" s="240"/>
      <c r="G64" s="240"/>
      <c r="H64" s="240"/>
      <c r="I64" s="240"/>
      <c r="J64" s="240"/>
      <c r="K64" s="240"/>
      <c r="L64" s="240"/>
      <c r="M64" s="240"/>
      <c r="N64" s="240"/>
      <c r="O64" s="240"/>
      <c r="P64" s="240"/>
      <c r="Q64" s="241"/>
      <c r="R64" s="242" t="s">
        <v>143</v>
      </c>
      <c r="S64" s="240"/>
      <c r="T64" s="240"/>
      <c r="U64" s="240"/>
      <c r="V64" s="240"/>
      <c r="W64" s="240"/>
      <c r="X64" s="240"/>
      <c r="Y64" s="240"/>
      <c r="Z64" s="240"/>
      <c r="AA64" s="240"/>
      <c r="AB64" s="240"/>
      <c r="AC64" s="240"/>
      <c r="AD64" s="240"/>
      <c r="AE64" s="240"/>
      <c r="AF64" s="240"/>
      <c r="AG64" s="240"/>
      <c r="AH64" s="243"/>
    </row>
    <row r="65" spans="1:34" ht="4.5" customHeight="1" thickBot="1" x14ac:dyDescent="0.3"/>
    <row r="66" spans="1:34" x14ac:dyDescent="0.25">
      <c r="A66" s="108" t="s">
        <v>121</v>
      </c>
      <c r="B66" s="109"/>
      <c r="C66" s="109"/>
      <c r="D66" s="109"/>
      <c r="E66" s="109"/>
      <c r="F66" s="109"/>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10"/>
    </row>
    <row r="67" spans="1:34" ht="50.25" customHeight="1" x14ac:dyDescent="0.25">
      <c r="A67" s="244" t="s">
        <v>146</v>
      </c>
      <c r="B67" s="245"/>
      <c r="C67" s="245"/>
      <c r="D67" s="245"/>
      <c r="E67" s="245"/>
      <c r="F67" s="245"/>
      <c r="G67" s="245"/>
      <c r="H67" s="245"/>
      <c r="I67" s="245"/>
      <c r="J67" s="245"/>
      <c r="K67" s="245"/>
      <c r="L67" s="245"/>
      <c r="M67" s="245"/>
      <c r="N67" s="245"/>
      <c r="O67" s="245"/>
      <c r="P67" s="245"/>
      <c r="Q67" s="245"/>
      <c r="R67" s="245"/>
      <c r="S67" s="245"/>
      <c r="T67" s="245"/>
      <c r="U67" s="245"/>
      <c r="V67" s="245"/>
      <c r="W67" s="245"/>
      <c r="X67" s="245"/>
      <c r="Y67" s="245"/>
      <c r="Z67" s="245"/>
      <c r="AA67" s="245"/>
      <c r="AB67" s="245"/>
      <c r="AC67" s="245"/>
      <c r="AD67" s="245"/>
      <c r="AE67" s="245"/>
      <c r="AF67" s="245"/>
      <c r="AG67" s="245"/>
      <c r="AH67" s="246"/>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247" t="s">
        <v>37</v>
      </c>
      <c r="B70" s="248"/>
      <c r="C70" s="248"/>
      <c r="D70" s="248"/>
      <c r="E70" s="248"/>
      <c r="F70" s="248"/>
      <c r="G70" s="248"/>
      <c r="H70" s="248"/>
      <c r="I70" s="248"/>
      <c r="J70" s="248"/>
      <c r="K70" s="248"/>
      <c r="L70" s="248"/>
      <c r="M70" s="248"/>
      <c r="N70" s="248"/>
      <c r="O70" s="248"/>
      <c r="P70" s="248"/>
      <c r="Q70" s="248"/>
      <c r="R70" s="249">
        <f ca="1">TODAY()</f>
        <v>45103</v>
      </c>
      <c r="S70" s="249"/>
      <c r="T70" s="249"/>
      <c r="U70" s="249"/>
      <c r="V70" s="249"/>
      <c r="W70" s="249"/>
      <c r="X70" s="249"/>
      <c r="Y70" s="249"/>
      <c r="Z70" s="249"/>
      <c r="AA70" s="249"/>
      <c r="AB70" s="249"/>
      <c r="AC70" s="249"/>
      <c r="AD70" s="249"/>
      <c r="AE70" s="249"/>
      <c r="AF70" s="249"/>
      <c r="AG70" s="249"/>
      <c r="AH70" s="250"/>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3"/>
    </row>
    <row r="76" spans="1:34" x14ac:dyDescent="0.25">
      <c r="A76" s="233">
        <f>(Entrada!B16)</f>
        <v>0</v>
      </c>
      <c r="B76" s="234"/>
      <c r="C76" s="234"/>
      <c r="D76" s="234"/>
      <c r="E76" s="234"/>
      <c r="F76" s="234"/>
      <c r="G76" s="234"/>
      <c r="H76" s="234"/>
      <c r="I76" s="234"/>
      <c r="J76" s="234"/>
      <c r="K76" s="234"/>
      <c r="L76" s="234"/>
      <c r="M76" s="234"/>
      <c r="N76" s="234"/>
      <c r="O76" s="234"/>
      <c r="P76" s="234"/>
      <c r="Q76" s="234"/>
      <c r="R76" s="234"/>
      <c r="S76" s="234"/>
      <c r="T76" s="234"/>
      <c r="U76" s="234"/>
      <c r="V76" s="234"/>
      <c r="W76" s="234"/>
      <c r="X76" s="234"/>
      <c r="Y76" s="234"/>
      <c r="Z76" s="234"/>
      <c r="AA76" s="234"/>
      <c r="AB76" s="234"/>
      <c r="AC76" s="234"/>
      <c r="AD76" s="234"/>
      <c r="AE76" s="234"/>
      <c r="AF76" s="234"/>
      <c r="AG76" s="234"/>
      <c r="AH76" s="235"/>
    </row>
    <row r="77" spans="1:34" ht="16.5" thickBot="1" x14ac:dyDescent="0.3">
      <c r="A77" s="236" t="str">
        <f>CONCATENATE(Entrada!B17," do(a) ",Entrada!B4)</f>
        <v xml:space="preserve"> do(a) Projetos Esportivos</v>
      </c>
      <c r="B77" s="237"/>
      <c r="C77" s="237"/>
      <c r="D77" s="237"/>
      <c r="E77" s="237"/>
      <c r="F77" s="237"/>
      <c r="G77" s="237"/>
      <c r="H77" s="237"/>
      <c r="I77" s="237"/>
      <c r="J77" s="237"/>
      <c r="K77" s="237"/>
      <c r="L77" s="237"/>
      <c r="M77" s="237"/>
      <c r="N77" s="237"/>
      <c r="O77" s="237"/>
      <c r="P77" s="237"/>
      <c r="Q77" s="237"/>
      <c r="R77" s="237"/>
      <c r="S77" s="237"/>
      <c r="T77" s="237"/>
      <c r="U77" s="237"/>
      <c r="V77" s="237"/>
      <c r="W77" s="237"/>
      <c r="X77" s="237"/>
      <c r="Y77" s="237"/>
      <c r="Z77" s="237"/>
      <c r="AA77" s="237"/>
      <c r="AB77" s="237"/>
      <c r="AC77" s="237"/>
      <c r="AD77" s="237"/>
      <c r="AE77" s="237"/>
      <c r="AF77" s="237"/>
      <c r="AG77" s="237"/>
      <c r="AH77" s="238"/>
    </row>
  </sheetData>
  <sheetProtection formatRows="0" insertRows="0" deleteRows="0" selectLockedCells="1"/>
  <protectedRanges>
    <protectedRange sqref="A16 A22 A19 C26 R64 C31 B29:AH29 I39 B43:AE54 G58 K58 O58 S58 W58 AA58 AA60 W60 S60 O60 K60 G60 A64 B34:AH34 A18" name="Intervalo3"/>
    <protectedRange sqref="A9" name="Intervalo1"/>
    <protectedRange sqref="A13" name="Intervalo2"/>
  </protectedRanges>
  <mergeCells count="182">
    <mergeCell ref="AA59:AD59"/>
    <mergeCell ref="A60:F60"/>
    <mergeCell ref="G60:J60"/>
    <mergeCell ref="K60:N60"/>
    <mergeCell ref="O60:R60"/>
    <mergeCell ref="S60:V60"/>
    <mergeCell ref="A76:AH76"/>
    <mergeCell ref="A77:AH77"/>
    <mergeCell ref="A64:Q64"/>
    <mergeCell ref="R64:AH64"/>
    <mergeCell ref="A66:AH66"/>
    <mergeCell ref="A67:AH67"/>
    <mergeCell ref="A70:Q70"/>
    <mergeCell ref="R70:AH70"/>
    <mergeCell ref="W60:Z60"/>
    <mergeCell ref="AA60:AD60"/>
    <mergeCell ref="AE60:AH60"/>
    <mergeCell ref="A62:AH62"/>
    <mergeCell ref="A63:Q63"/>
    <mergeCell ref="R63:AH63"/>
    <mergeCell ref="B53:X53"/>
    <mergeCell ref="Y53:Z53"/>
    <mergeCell ref="AA53:AB53"/>
    <mergeCell ref="AC53:AE53"/>
    <mergeCell ref="AF53:AH53"/>
    <mergeCell ref="B54:X54"/>
    <mergeCell ref="Y54:Z54"/>
    <mergeCell ref="AA54:AB54"/>
    <mergeCell ref="AC54:AE54"/>
    <mergeCell ref="AF54:AH54"/>
    <mergeCell ref="A55:AE55"/>
    <mergeCell ref="AF55:AH55"/>
    <mergeCell ref="A56:AH56"/>
    <mergeCell ref="A57:F57"/>
    <mergeCell ref="G57:J57"/>
    <mergeCell ref="K57:N57"/>
    <mergeCell ref="O57:R57"/>
    <mergeCell ref="S57:V57"/>
    <mergeCell ref="W57:Z57"/>
    <mergeCell ref="AA57:AD57"/>
    <mergeCell ref="AE57:AH59"/>
    <mergeCell ref="A58:F58"/>
    <mergeCell ref="G58:J58"/>
    <mergeCell ref="K58:N58"/>
    <mergeCell ref="O58:R58"/>
    <mergeCell ref="S58:V58"/>
    <mergeCell ref="W58:Z58"/>
    <mergeCell ref="AA58:AD58"/>
    <mergeCell ref="A59:F59"/>
    <mergeCell ref="G59:J59"/>
    <mergeCell ref="K59:N59"/>
    <mergeCell ref="O59:R59"/>
    <mergeCell ref="S59:V59"/>
    <mergeCell ref="W59:Z59"/>
    <mergeCell ref="B51:X51"/>
    <mergeCell ref="Y51:Z51"/>
    <mergeCell ref="AA51:AB51"/>
    <mergeCell ref="AC51:AE51"/>
    <mergeCell ref="AF51:AH51"/>
    <mergeCell ref="B52:X52"/>
    <mergeCell ref="Y52:Z52"/>
    <mergeCell ref="AA52:AB52"/>
    <mergeCell ref="AC52:AE52"/>
    <mergeCell ref="AF52:AH52"/>
    <mergeCell ref="B49:X49"/>
    <mergeCell ref="Y49:Z49"/>
    <mergeCell ref="AA49:AB49"/>
    <mergeCell ref="AC49:AE49"/>
    <mergeCell ref="AF49:AH49"/>
    <mergeCell ref="B50:X50"/>
    <mergeCell ref="Y50:Z50"/>
    <mergeCell ref="AA50:AB50"/>
    <mergeCell ref="AC50:AE50"/>
    <mergeCell ref="AF50:AH50"/>
    <mergeCell ref="B47:X47"/>
    <mergeCell ref="Y47:Z47"/>
    <mergeCell ref="AA47:AB47"/>
    <mergeCell ref="AC47:AE47"/>
    <mergeCell ref="AF47:AH47"/>
    <mergeCell ref="B48:X48"/>
    <mergeCell ref="Y48:Z48"/>
    <mergeCell ref="AA48:AB48"/>
    <mergeCell ref="AC48:AE48"/>
    <mergeCell ref="AF48:AH48"/>
    <mergeCell ref="B45:X45"/>
    <mergeCell ref="Y45:Z45"/>
    <mergeCell ref="AA45:AB45"/>
    <mergeCell ref="AC45:AE45"/>
    <mergeCell ref="AF45:AH45"/>
    <mergeCell ref="B46:X46"/>
    <mergeCell ref="Y46:Z46"/>
    <mergeCell ref="AA46:AB46"/>
    <mergeCell ref="AC46:AE46"/>
    <mergeCell ref="AF46:AH46"/>
    <mergeCell ref="B43:X43"/>
    <mergeCell ref="Y43:Z43"/>
    <mergeCell ref="AA43:AB43"/>
    <mergeCell ref="AC43:AE43"/>
    <mergeCell ref="AF43:AH43"/>
    <mergeCell ref="B44:X44"/>
    <mergeCell ref="Y44:Z44"/>
    <mergeCell ref="AA44:AB44"/>
    <mergeCell ref="AC44:AE44"/>
    <mergeCell ref="AF44:AH44"/>
    <mergeCell ref="A41:X41"/>
    <mergeCell ref="Y41:Z42"/>
    <mergeCell ref="AA41:AB42"/>
    <mergeCell ref="AC41:AE42"/>
    <mergeCell ref="AF41:AH42"/>
    <mergeCell ref="B42:X42"/>
    <mergeCell ref="A36:AH36"/>
    <mergeCell ref="A37:AH37"/>
    <mergeCell ref="A38:AH38"/>
    <mergeCell ref="A39:H39"/>
    <mergeCell ref="I39:AH39"/>
    <mergeCell ref="A40:AH40"/>
    <mergeCell ref="B34:H34"/>
    <mergeCell ref="I34:K34"/>
    <mergeCell ref="L34:N34"/>
    <mergeCell ref="O34:U34"/>
    <mergeCell ref="V34:W34"/>
    <mergeCell ref="X34:AD34"/>
    <mergeCell ref="AE34:AF34"/>
    <mergeCell ref="AG34:AH34"/>
    <mergeCell ref="AE33:AF33"/>
    <mergeCell ref="AG33:AH33"/>
    <mergeCell ref="B33:H33"/>
    <mergeCell ref="I33:K33"/>
    <mergeCell ref="L33:N33"/>
    <mergeCell ref="O33:U33"/>
    <mergeCell ref="V33:W33"/>
    <mergeCell ref="X33:AD33"/>
    <mergeCell ref="A32:H32"/>
    <mergeCell ref="I32:N32"/>
    <mergeCell ref="O32:W32"/>
    <mergeCell ref="X32:AH32"/>
    <mergeCell ref="B29:H29"/>
    <mergeCell ref="I29:K29"/>
    <mergeCell ref="L29:N29"/>
    <mergeCell ref="O29:U29"/>
    <mergeCell ref="V29:W29"/>
    <mergeCell ref="X29:AD29"/>
    <mergeCell ref="AE29:AF29"/>
    <mergeCell ref="AG29:AH29"/>
    <mergeCell ref="A31:B31"/>
    <mergeCell ref="C31:AH31"/>
    <mergeCell ref="A27:H27"/>
    <mergeCell ref="I27:N27"/>
    <mergeCell ref="O27:W27"/>
    <mergeCell ref="X27:AH27"/>
    <mergeCell ref="B28:H28"/>
    <mergeCell ref="I28:K28"/>
    <mergeCell ref="L28:N28"/>
    <mergeCell ref="O28:U28"/>
    <mergeCell ref="V28:W28"/>
    <mergeCell ref="X28:AD28"/>
    <mergeCell ref="AE28:AF28"/>
    <mergeCell ref="AG28:AH28"/>
    <mergeCell ref="A19:AH19"/>
    <mergeCell ref="A21:AH21"/>
    <mergeCell ref="A22:AH22"/>
    <mergeCell ref="A24:AH24"/>
    <mergeCell ref="A25:AH25"/>
    <mergeCell ref="A26:B26"/>
    <mergeCell ref="C26:AH26"/>
    <mergeCell ref="A14:AH14"/>
    <mergeCell ref="A15:AH15"/>
    <mergeCell ref="A16:AH16"/>
    <mergeCell ref="A17:AH17"/>
    <mergeCell ref="A18:AH18"/>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4" t="s">
        <v>122</v>
      </c>
      <c r="B1" s="44"/>
      <c r="C1" s="44"/>
      <c r="D1" s="44"/>
      <c r="E1" s="44"/>
      <c r="F1" s="44"/>
      <c r="G1" s="44"/>
      <c r="H1" s="44"/>
      <c r="I1" s="44"/>
      <c r="J1" s="44"/>
      <c r="K1" s="44"/>
      <c r="L1" s="44"/>
      <c r="M1" s="44"/>
      <c r="N1" s="44"/>
      <c r="O1" s="44"/>
      <c r="P1" s="44"/>
      <c r="Q1" s="44"/>
      <c r="R1" s="44"/>
      <c r="S1" s="44"/>
      <c r="T1" s="44"/>
      <c r="U1" s="44"/>
      <c r="V1" s="4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Projetos Esportivos,</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123</v>
      </c>
      <c r="F12" s="46"/>
      <c r="G12" s="46"/>
      <c r="H12" s="46"/>
      <c r="I12" s="46"/>
      <c r="J12" s="46"/>
      <c r="K12" s="46"/>
      <c r="L12" s="46"/>
      <c r="M12" s="46"/>
      <c r="N12" s="46"/>
      <c r="O12" s="46"/>
      <c r="P12" s="46"/>
      <c r="Q12" s="46"/>
      <c r="R12" s="46"/>
      <c r="S12" s="46"/>
      <c r="T12" s="46"/>
      <c r="U12" s="46"/>
      <c r="V12" s="46"/>
    </row>
    <row r="13" spans="1:22" ht="15.75" customHeight="1" x14ac:dyDescent="0.25">
      <c r="A13" s="45" t="s">
        <v>124</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62" t="s">
        <v>125</v>
      </c>
      <c r="B15" s="262"/>
      <c r="C15" s="262"/>
      <c r="D15" s="262"/>
      <c r="E15" s="263"/>
      <c r="F15" s="263"/>
      <c r="G15" s="263"/>
      <c r="H15" s="263"/>
      <c r="I15" s="263"/>
      <c r="J15" s="263"/>
      <c r="K15" s="263"/>
      <c r="L15" s="263"/>
      <c r="M15" s="263"/>
      <c r="N15" s="263"/>
      <c r="O15" s="263"/>
      <c r="P15" s="263"/>
      <c r="Q15" s="263"/>
      <c r="R15" s="263"/>
      <c r="S15" s="263"/>
      <c r="T15" s="263"/>
      <c r="U15" s="263"/>
      <c r="V15" s="263"/>
    </row>
    <row r="16" spans="1:22" ht="15.75" customHeight="1" x14ac:dyDescent="0.25">
      <c r="A16" s="262" t="s">
        <v>126</v>
      </c>
      <c r="B16" s="262"/>
      <c r="C16" s="262"/>
      <c r="D16" s="262"/>
      <c r="E16" s="261"/>
      <c r="F16" s="261"/>
      <c r="G16" s="261"/>
      <c r="H16" s="261"/>
      <c r="I16" s="261"/>
      <c r="J16" s="261"/>
      <c r="K16" s="261"/>
      <c r="L16" s="261"/>
      <c r="M16" s="261"/>
      <c r="N16" s="261"/>
      <c r="O16" s="261"/>
      <c r="P16" s="261"/>
      <c r="Q16" s="261"/>
      <c r="R16" s="261"/>
      <c r="S16" s="261"/>
      <c r="T16" s="261"/>
      <c r="U16" s="261"/>
      <c r="V16" s="261"/>
    </row>
    <row r="17" spans="1:22" ht="15.75" customHeight="1" x14ac:dyDescent="0.25">
      <c r="A17" s="262" t="s">
        <v>13</v>
      </c>
      <c r="B17" s="262"/>
      <c r="C17" s="262"/>
      <c r="D17" s="262"/>
      <c r="E17" s="261"/>
      <c r="F17" s="261"/>
      <c r="G17" s="261"/>
      <c r="H17" s="261"/>
      <c r="I17" s="261"/>
      <c r="J17" s="261"/>
      <c r="K17" s="261"/>
      <c r="L17" s="261"/>
      <c r="M17" s="261"/>
      <c r="N17" s="261"/>
      <c r="O17" s="261"/>
      <c r="P17" s="261"/>
      <c r="Q17" s="261"/>
      <c r="R17" s="261"/>
      <c r="S17" s="261"/>
      <c r="T17" s="261"/>
      <c r="U17" s="261"/>
      <c r="V17" s="261"/>
    </row>
    <row r="18" spans="1:22" ht="15.75" customHeight="1" x14ac:dyDescent="0.25">
      <c r="A18" s="262" t="s">
        <v>7</v>
      </c>
      <c r="B18" s="262"/>
      <c r="C18" s="262"/>
      <c r="D18" s="262"/>
      <c r="E18" s="261"/>
      <c r="F18" s="261"/>
      <c r="G18" s="261"/>
      <c r="H18" s="261"/>
      <c r="I18" s="261"/>
      <c r="J18" s="261"/>
      <c r="K18" s="261"/>
      <c r="L18" s="261"/>
      <c r="M18" s="261"/>
      <c r="N18" s="261"/>
      <c r="O18" s="261"/>
      <c r="P18" s="261"/>
      <c r="Q18" s="261"/>
      <c r="R18" s="261"/>
      <c r="S18" s="261"/>
      <c r="T18" s="261"/>
      <c r="U18" s="261"/>
      <c r="V18" s="261"/>
    </row>
    <row r="19" spans="1:22" ht="15.75" customHeight="1" x14ac:dyDescent="0.25">
      <c r="A19" s="262" t="s">
        <v>127</v>
      </c>
      <c r="B19" s="262"/>
      <c r="C19" s="262"/>
      <c r="D19" s="262"/>
      <c r="E19" s="261"/>
      <c r="F19" s="261"/>
      <c r="G19" s="261"/>
      <c r="H19" s="261"/>
      <c r="I19" s="261"/>
      <c r="J19" s="261"/>
      <c r="K19" s="261"/>
      <c r="L19" s="261"/>
      <c r="M19" s="261"/>
      <c r="N19" s="261"/>
      <c r="O19" s="261"/>
      <c r="P19" s="261"/>
      <c r="Q19" s="261"/>
      <c r="R19" s="261"/>
      <c r="S19" s="261"/>
      <c r="T19" s="261"/>
      <c r="U19" s="261"/>
      <c r="V19" s="261"/>
    </row>
    <row r="20" spans="1:22" ht="15.75" customHeight="1" x14ac:dyDescent="0.25">
      <c r="A20" s="262" t="s">
        <v>128</v>
      </c>
      <c r="B20" s="262"/>
      <c r="C20" s="262"/>
      <c r="D20" s="262"/>
      <c r="E20" s="261"/>
      <c r="F20" s="261"/>
      <c r="G20" s="261"/>
      <c r="H20" s="261"/>
      <c r="I20" s="261"/>
      <c r="J20" s="261"/>
      <c r="K20" s="261"/>
      <c r="L20" s="261"/>
      <c r="M20" s="261"/>
      <c r="N20" s="261"/>
      <c r="O20" s="261"/>
      <c r="P20" s="261"/>
      <c r="Q20" s="261"/>
      <c r="R20" s="261"/>
      <c r="S20" s="261"/>
      <c r="T20" s="261"/>
      <c r="U20" s="261"/>
      <c r="V20" s="261"/>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1" t="s">
        <v>57</v>
      </c>
      <c r="B27" s="51"/>
      <c r="C27" s="51"/>
      <c r="D27" s="51"/>
      <c r="E27" s="51"/>
      <c r="F27" s="51"/>
      <c r="G27" s="51"/>
      <c r="H27" s="51"/>
      <c r="I27" s="51"/>
      <c r="J27" s="51"/>
      <c r="K27" s="51"/>
      <c r="L27" s="52">
        <f ca="1">TODAY()</f>
        <v>45103</v>
      </c>
      <c r="M27" s="52"/>
      <c r="N27" s="52"/>
      <c r="O27" s="52"/>
      <c r="P27" s="52"/>
      <c r="Q27" s="52"/>
      <c r="R27" s="52"/>
      <c r="S27" s="52"/>
      <c r="T27" s="52"/>
      <c r="U27" s="52"/>
      <c r="V27" s="52"/>
    </row>
    <row r="33" spans="1:22" x14ac:dyDescent="0.25">
      <c r="A33" s="40">
        <f>(Entrada!B16)</f>
        <v>0</v>
      </c>
      <c r="B33" s="40"/>
      <c r="C33" s="40"/>
      <c r="D33" s="40"/>
      <c r="E33" s="40"/>
      <c r="F33" s="40"/>
      <c r="G33" s="40"/>
      <c r="H33" s="40"/>
      <c r="I33" s="40"/>
      <c r="J33" s="40"/>
      <c r="K33" s="40"/>
      <c r="L33" s="40"/>
      <c r="M33" s="40"/>
      <c r="N33" s="40"/>
      <c r="O33" s="40"/>
      <c r="P33" s="40"/>
      <c r="Q33" s="40"/>
      <c r="R33" s="40"/>
      <c r="S33" s="40"/>
      <c r="T33" s="40"/>
      <c r="U33" s="40"/>
      <c r="V33" s="40"/>
    </row>
    <row r="34" spans="1:22" x14ac:dyDescent="0.25">
      <c r="A34" s="40" t="str">
        <f>CONCATENATE(Entrada!B17," do(a) ",Entrada!B4)</f>
        <v xml:space="preserve"> do(a) Projetos Esportivos</v>
      </c>
      <c r="B34" s="40"/>
      <c r="C34" s="40"/>
      <c r="D34" s="40"/>
      <c r="E34" s="40"/>
      <c r="F34" s="40"/>
      <c r="G34" s="40"/>
      <c r="H34" s="40"/>
      <c r="I34" s="40"/>
      <c r="J34" s="40"/>
      <c r="K34" s="40"/>
      <c r="L34" s="40"/>
      <c r="M34" s="40"/>
      <c r="N34" s="40"/>
      <c r="O34" s="40"/>
      <c r="P34" s="40"/>
      <c r="Q34" s="40"/>
      <c r="R34" s="40"/>
      <c r="S34" s="40"/>
      <c r="T34" s="40"/>
      <c r="U34" s="40"/>
      <c r="V34" s="40"/>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65" t="s">
        <v>129</v>
      </c>
      <c r="B1" s="265"/>
      <c r="C1" s="265"/>
      <c r="D1" s="265"/>
      <c r="E1" s="265"/>
      <c r="F1" s="265"/>
      <c r="G1" s="265"/>
      <c r="H1" s="265"/>
      <c r="I1" s="265"/>
      <c r="J1" s="265"/>
      <c r="K1" s="265"/>
      <c r="L1" s="265"/>
      <c r="M1" s="265"/>
      <c r="N1" s="265"/>
      <c r="O1" s="265"/>
      <c r="P1" s="265"/>
      <c r="Q1" s="265"/>
      <c r="R1" s="265"/>
      <c r="S1" s="265"/>
      <c r="T1" s="265"/>
      <c r="U1" s="265"/>
      <c r="V1" s="265"/>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3" t="str">
        <f>CONCATENATE(", ",Entrada!B17," do(a)")</f>
        <v>,  do(a)</v>
      </c>
      <c r="T10" s="43"/>
      <c r="U10" s="43"/>
      <c r="V10" s="43"/>
    </row>
    <row r="11" spans="1:22" ht="16.5" customHeight="1" x14ac:dyDescent="0.25">
      <c r="A11" s="43" t="str">
        <f>CONCATENATE(Entrada!B4,",")</f>
        <v>Projetos Esportivos,</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130</v>
      </c>
      <c r="F12" s="46"/>
      <c r="G12" s="46"/>
      <c r="H12" s="46"/>
      <c r="I12" s="46"/>
      <c r="J12" s="46"/>
      <c r="K12" s="46"/>
      <c r="L12" s="46"/>
      <c r="M12" s="46"/>
      <c r="N12" s="46"/>
      <c r="O12" s="46"/>
      <c r="P12" s="46"/>
      <c r="Q12" s="46"/>
      <c r="R12" s="46"/>
      <c r="S12" s="46"/>
      <c r="T12" s="46"/>
      <c r="U12" s="46"/>
      <c r="V12" s="46"/>
    </row>
    <row r="13" spans="1:22" ht="33.75" customHeight="1" x14ac:dyDescent="0.25">
      <c r="A13" s="264" t="s">
        <v>131</v>
      </c>
      <c r="B13" s="264"/>
      <c r="C13" s="264"/>
      <c r="D13" s="264"/>
      <c r="E13" s="264"/>
      <c r="F13" s="264"/>
      <c r="G13" s="264"/>
      <c r="H13" s="264"/>
      <c r="I13" s="264"/>
      <c r="J13" s="264"/>
      <c r="K13" s="264"/>
      <c r="L13" s="264"/>
      <c r="M13" s="264"/>
      <c r="N13" s="264"/>
      <c r="O13" s="264"/>
      <c r="P13" s="264"/>
      <c r="Q13" s="264"/>
      <c r="R13" s="264"/>
      <c r="S13" s="264"/>
      <c r="T13" s="264"/>
      <c r="U13" s="264"/>
      <c r="V13" s="264"/>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132</v>
      </c>
      <c r="E15" s="46"/>
      <c r="F15" s="46"/>
      <c r="G15" s="46"/>
      <c r="H15" s="46"/>
      <c r="I15" s="46"/>
      <c r="J15" s="46"/>
      <c r="K15" s="46"/>
      <c r="L15" s="46"/>
      <c r="M15" s="46"/>
      <c r="N15" s="46"/>
      <c r="O15" s="46"/>
      <c r="P15" s="46"/>
      <c r="Q15" s="46"/>
      <c r="R15" s="46"/>
      <c r="S15" s="46"/>
      <c r="T15" s="46"/>
      <c r="U15" s="46"/>
      <c r="V15" s="46"/>
    </row>
    <row r="16" spans="1:22" ht="63" customHeight="1" x14ac:dyDescent="0.25">
      <c r="A16" s="264" t="s">
        <v>133</v>
      </c>
      <c r="B16" s="264"/>
      <c r="C16" s="264"/>
      <c r="D16" s="264"/>
      <c r="E16" s="264"/>
      <c r="F16" s="264"/>
      <c r="G16" s="264"/>
      <c r="H16" s="264"/>
      <c r="I16" s="264"/>
      <c r="J16" s="264"/>
      <c r="K16" s="264"/>
      <c r="L16" s="264"/>
      <c r="M16" s="264"/>
      <c r="N16" s="264"/>
      <c r="O16" s="264"/>
      <c r="P16" s="264"/>
      <c r="Q16" s="264"/>
      <c r="R16" s="264"/>
      <c r="S16" s="264"/>
      <c r="T16" s="264"/>
      <c r="U16" s="264"/>
      <c r="V16" s="264"/>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1" t="s">
        <v>57</v>
      </c>
      <c r="B23" s="51"/>
      <c r="C23" s="51"/>
      <c r="D23" s="51"/>
      <c r="E23" s="51"/>
      <c r="F23" s="51"/>
      <c r="G23" s="51"/>
      <c r="H23" s="51"/>
      <c r="I23" s="51"/>
      <c r="J23" s="51"/>
      <c r="K23" s="51"/>
      <c r="L23" s="52">
        <f ca="1">TODAY()</f>
        <v>45103</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Projetos Esportivos</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2020-10-21T18:58:06Z</cp:lastPrinted>
  <dcterms:created xsi:type="dcterms:W3CDTF">2017-03-14T17:02:58Z</dcterms:created>
  <dcterms:modified xsi:type="dcterms:W3CDTF">2023-06-26T17:05:38Z</dcterms:modified>
</cp:coreProperties>
</file>