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20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7" l="1"/>
  <c r="AE15" i="17"/>
  <c r="AE14" i="17"/>
  <c r="AE18" i="17"/>
  <c r="AE17" i="17"/>
  <c r="AE16" i="17"/>
  <c r="AE12" i="17" l="1"/>
  <c r="AE13" i="17"/>
  <c r="AE11" i="17"/>
  <c r="AE19" i="17" l="1"/>
  <c r="R57" i="17"/>
  <c r="AE20" i="17" l="1"/>
  <c r="AF49" i="17" l="1"/>
</calcChain>
</file>

<file path=xl/sharedStrings.xml><?xml version="1.0" encoding="utf-8"?>
<sst xmlns="http://schemas.openxmlformats.org/spreadsheetml/2006/main" count="79" uniqueCount="71">
  <si>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</si>
  <si>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</si>
  <si>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</si>
  <si>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</si>
  <si>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</si>
  <si>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</si>
  <si>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</si>
  <si>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</si>
  <si>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</si>
  <si>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</si>
  <si>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</si>
  <si>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</si>
  <si>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</si>
  <si>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</si>
  <si>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</si>
  <si>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</si>
  <si>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</si>
  <si>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</si>
  <si>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</si>
  <si>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</si>
  <si>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</si>
  <si>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</si>
  <si>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</si>
  <si>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</si>
  <si>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</si>
  <si>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</si>
  <si>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</si>
  <si>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</si>
  <si>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</si>
  <si>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</si>
  <si>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</si>
  <si>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</si>
  <si>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</si>
  <si>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</si>
  <si>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</si>
  <si>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</si>
  <si>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</si>
  <si>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</si>
  <si>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</si>
  <si>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</si>
  <si>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</si>
  <si>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</si>
  <si>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</si>
  <si>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</si>
  <si>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</si>
  <si>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</si>
  <si>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</si>
  <si>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</si>
  <si>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t>CNPJ/CPF</t>
  </si>
  <si>
    <t>X</t>
  </si>
  <si>
    <r>
      <rPr>
        <b/>
        <sz val="10"/>
        <color theme="1"/>
        <rFont val="Book Antiqua"/>
        <family val="1"/>
      </rPr>
      <t>III. Despesas (</t>
    </r>
    <r>
      <rPr>
        <i/>
        <sz val="10"/>
        <color theme="1"/>
        <rFont val="Book Antiqua"/>
        <family val="1"/>
      </rPr>
      <t>Preencher de acordo com o Item 7.2 do Plano de Trabalho</t>
    </r>
    <r>
      <rPr>
        <sz val="10"/>
        <color theme="1"/>
        <rFont val="Book Antiqua"/>
        <family val="1"/>
      </rPr>
      <t>)</t>
    </r>
  </si>
  <si>
    <r>
      <t>(</t>
    </r>
    <r>
      <rPr>
        <i/>
        <sz val="10"/>
        <color theme="1"/>
        <rFont val="Book Antiqua"/>
        <family val="1"/>
      </rPr>
      <t>Relacionar todos os pagamentos efetuados na mesma ordem dos Extratos Bancários)</t>
    </r>
  </si>
  <si>
    <r>
      <t>Outra forma de Pagamento (</t>
    </r>
    <r>
      <rPr>
        <i/>
        <sz val="10"/>
        <color theme="1"/>
        <rFont val="Book Antiqua"/>
        <family val="1"/>
      </rPr>
      <t>descrever e justificar</t>
    </r>
    <r>
      <rPr>
        <sz val="10"/>
        <color theme="1"/>
        <rFont val="Book Antiqua"/>
        <family val="1"/>
      </rPr>
      <t xml:space="preserve">): </t>
    </r>
  </si>
  <si>
    <t>005/2020</t>
  </si>
  <si>
    <t>Rafael Batista Calixto</t>
  </si>
  <si>
    <t>Presidente</t>
  </si>
  <si>
    <t>Associação de Cultura e Arte Afro Brasileira de Santa Rita do Sapucaí</t>
  </si>
  <si>
    <t>30.022.881/0001-02</t>
  </si>
  <si>
    <r>
      <t xml:space="preserve">Pagamento com recursos da parceria firmada com o Município de Santa Rita do Sapucaí, formalizada por meio do </t>
    </r>
    <r>
      <rPr>
        <b/>
        <sz val="10"/>
        <color theme="1"/>
        <rFont val="Book Antiqua"/>
        <family val="1"/>
      </rPr>
      <t>Termo de Fomento nº 005/2020</t>
    </r>
    <r>
      <rPr>
        <sz val="10"/>
        <color theme="1"/>
        <rFont val="Book Antiqua"/>
        <family val="1"/>
      </rPr>
      <t>.</t>
    </r>
  </si>
  <si>
    <t>Aluguel</t>
  </si>
  <si>
    <t>Bebedouro</t>
  </si>
  <si>
    <t>Televisão (Smart TV)</t>
  </si>
  <si>
    <t>Atabaque</t>
  </si>
  <si>
    <t>Camisetas</t>
  </si>
  <si>
    <t>Calças</t>
  </si>
  <si>
    <t>Contador</t>
  </si>
  <si>
    <t>Berimbau</t>
  </si>
  <si>
    <t>mensal</t>
  </si>
  <si>
    <t>unidade</t>
  </si>
  <si>
    <t>serviço</t>
  </si>
  <si>
    <t>Maicon Douglas Luiz da Cunha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</si>
</sst>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7">
    <xf numFmtId="0" fontId="0" fillId="0" borderId="0" xfId="0"/>
    <xf numFmtId="0" fontId="3" fillId="0" borderId="0" xfId="0" applyFont="1" applyAlignment="1">
      <alignment vertical="center"/>
    </xf>
    <xf numFmtId="0" fontId="4" fillId="0" borderId="5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8" xfId="0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4" fillId="0" borderId="24" xfId="0" applyNumberFormat="1" applyFont="1" applyBorder="1" applyAlignment="1">
      <alignment vertical="center"/>
    </xf>
    <xf numFmtId="0" fontId="4" fillId="0" borderId="59" xfId="0" applyFont="1" applyBorder="1" applyAlignment="1">
      <alignment vertical="center"/>
    </xf>
    <xf numFmtId="0" fontId="4" fillId="0" borderId="60" xfId="0" applyFont="1" applyBorder="1" applyAlignment="1">
      <alignment vertical="center"/>
    </xf>
    <xf numFmtId="0" fontId="4" fillId="0" borderId="44" xfId="0" applyFont="1" applyBorder="1" applyAlignment="1" applyProtection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5" fillId="0" borderId="23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24" xfId="0" applyFont="1" applyBorder="1" applyAlignment="1">
      <alignment horizontal="justify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justify" vertical="center" wrapText="1"/>
    </xf>
    <xf numFmtId="0" fontId="4" fillId="0" borderId="60" xfId="0" applyFont="1" applyBorder="1" applyAlignment="1">
      <alignment horizontal="justify" vertical="center" wrapText="1"/>
    </xf>
    <xf numFmtId="0" fontId="5" fillId="0" borderId="59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0" xfId="0" applyFont="1" applyBorder="1" applyAlignment="1">
      <alignment horizontal="left" vertical="center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left" vertical="center"/>
    </xf>
    <xf numFmtId="164" fontId="4" fillId="0" borderId="24" xfId="0" applyNumberFormat="1" applyFont="1" applyBorder="1" applyAlignment="1">
      <alignment horizontal="left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right" vertical="center"/>
    </xf>
    <xf numFmtId="0" fontId="5" fillId="0" borderId="31" xfId="0" applyFont="1" applyBorder="1" applyAlignment="1">
      <alignment horizontal="right" vertical="center"/>
    </xf>
    <xf numFmtId="4" fontId="5" fillId="0" borderId="31" xfId="0" applyNumberFormat="1" applyFont="1" applyBorder="1" applyAlignment="1">
      <alignment horizontal="right" vertical="center"/>
    </xf>
    <xf numFmtId="0" fontId="5" fillId="0" borderId="32" xfId="0" applyFont="1" applyBorder="1" applyAlignment="1">
      <alignment horizontal="right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>
      <alignment horizontal="right" vertical="center" wrapText="1"/>
    </xf>
    <xf numFmtId="0" fontId="5" fillId="0" borderId="46" xfId="0" applyFont="1" applyBorder="1" applyAlignment="1">
      <alignment horizontal="right" vertical="center" wrapText="1"/>
    </xf>
    <xf numFmtId="44" fontId="5" fillId="0" borderId="46" xfId="1" applyFont="1" applyBorder="1" applyAlignment="1">
      <alignment horizontal="right" vertical="center" wrapText="1"/>
    </xf>
    <xf numFmtId="44" fontId="5" fillId="0" borderId="52" xfId="1" applyFont="1" applyBorder="1" applyAlignment="1">
      <alignment horizontal="right" vertical="center" wrapText="1"/>
    </xf>
    <xf numFmtId="0" fontId="5" fillId="2" borderId="30" xfId="0" applyFont="1" applyFill="1" applyBorder="1" applyAlignment="1">
      <alignment horizontal="right" vertical="center" wrapText="1"/>
    </xf>
    <xf numFmtId="0" fontId="5" fillId="2" borderId="31" xfId="0" applyFont="1" applyFill="1" applyBorder="1" applyAlignment="1">
      <alignment horizontal="right" vertical="center" wrapText="1"/>
    </xf>
    <xf numFmtId="44" fontId="5" fillId="2" borderId="31" xfId="1" applyFont="1" applyFill="1" applyBorder="1" applyAlignment="1">
      <alignment horizontal="right" vertical="center" wrapText="1"/>
    </xf>
    <xf numFmtId="44" fontId="5" fillId="2" borderId="32" xfId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44" fontId="4" fillId="0" borderId="1" xfId="1" applyFont="1" applyBorder="1" applyAlignment="1" applyProtection="1">
      <alignment horizontal="right" vertical="center" wrapText="1"/>
      <protection locked="0"/>
    </xf>
    <xf numFmtId="44" fontId="4" fillId="0" borderId="51" xfId="1" applyFont="1" applyBorder="1" applyAlignment="1" applyProtection="1">
      <alignment horizontal="right" vertical="center" wrapText="1"/>
      <protection locked="0"/>
    </xf>
    <xf numFmtId="0" fontId="5" fillId="0" borderId="53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1" xfId="0" applyNumberFormat="1" applyFont="1" applyBorder="1" applyAlignment="1" applyProtection="1">
      <alignment horizontal="center" vertical="center" wrapText="1"/>
    </xf>
    <xf numFmtId="44" fontId="4" fillId="0" borderId="1" xfId="1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4" fontId="4" fillId="0" borderId="1" xfId="1" applyFont="1" applyBorder="1" applyAlignment="1">
      <alignment horizontal="left" vertical="center" wrapText="1"/>
    </xf>
    <xf numFmtId="44" fontId="4" fillId="0" borderId="29" xfId="1" applyFont="1" applyBorder="1" applyAlignment="1">
      <alignment horizontal="left" vertical="center" wrapText="1"/>
    </xf>
    <xf numFmtId="166" fontId="4" fillId="0" borderId="5" xfId="0" applyNumberFormat="1" applyFont="1" applyBorder="1" applyAlignment="1" applyProtection="1">
      <alignment horizontal="center" vertical="center"/>
      <protection locked="0"/>
    </xf>
    <xf numFmtId="166" fontId="4" fillId="0" borderId="7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4" fontId="5" fillId="0" borderId="1" xfId="0" applyNumberFormat="1" applyFont="1" applyBorder="1" applyAlignment="1" applyProtection="1">
      <alignment horizontal="right" vertical="center"/>
      <protection locked="0"/>
    </xf>
    <xf numFmtId="4" fontId="5" fillId="0" borderId="29" xfId="0" applyNumberFormat="1" applyFont="1" applyBorder="1" applyAlignment="1" applyProtection="1">
      <alignment horizontal="right" vertical="center"/>
      <protection locked="0"/>
    </xf>
    <xf numFmtId="43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7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justify" vertical="center" wrapText="1"/>
      <protection locked="0"/>
    </xf>
    <xf numFmtId="0" fontId="4" fillId="0" borderId="42" xfId="0" applyFont="1" applyBorder="1" applyAlignment="1" applyProtection="1">
      <alignment horizontal="justify" vertical="center" wrapText="1"/>
      <protection locked="0"/>
    </xf>
    <xf numFmtId="0" fontId="4" fillId="0" borderId="43" xfId="0" applyFont="1" applyBorder="1" applyAlignment="1" applyProtection="1">
      <alignment horizontal="justify" vertical="center" wrapText="1"/>
      <protection locked="0"/>
    </xf>
    <xf numFmtId="0" fontId="2" fillId="0" borderId="0" xfId="0" applyFont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64" xfId="0" applyFont="1" applyBorder="1" applyAlignment="1" applyProtection="1">
      <alignment horizontal="left" vertical="center"/>
      <protection locked="0"/>
    </xf>
    <xf numFmtId="0" fontId="4" fillId="0" borderId="33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>
      <alignment horizontal="right" vertical="center" wrapText="1"/>
    </xf>
    <xf numFmtId="0" fontId="5" fillId="0" borderId="27" xfId="0" applyFont="1" applyBorder="1" applyAlignment="1">
      <alignment horizontal="right" vertical="center" wrapText="1"/>
    </xf>
    <xf numFmtId="165" fontId="5" fillId="0" borderId="27" xfId="0" applyNumberFormat="1" applyFont="1" applyBorder="1" applyAlignment="1" applyProtection="1">
      <alignment horizontal="center" vertical="center" wrapText="1"/>
      <protection locked="0"/>
    </xf>
    <xf numFmtId="165" fontId="5" fillId="0" borderId="34" xfId="0" applyNumberFormat="1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2"/>
  <sheetViews>
    <sheetView tabSelected="1" topLeftCell="A49" zoomScale="115" zoomScaleNormal="115" workbookViewId="0">
      <selection activeCell="Q64" sqref="Q64:AH64"/>
    </sheetView>
  </sheetViews>
  <sheetFormatPr defaultColWidth="4" defaultRowHeight="13.5" x14ac:dyDescent="0.25"/>
  <cols>
    <col min="1" max="1" width="4" style="3"/>
    <col min="2" max="2" width="4.7109375" style="3" customWidth="1"/>
    <col min="3" max="9" width="4" style="3"/>
    <col min="10" max="10" width="4" style="3" customWidth="1"/>
    <col min="11" max="23" width="4" style="3"/>
    <col min="24" max="24" width="4.5703125" style="3" customWidth="1"/>
    <col min="25" max="29" width="4" style="3"/>
    <col min="30" max="30" width="3.7109375" style="3" customWidth="1"/>
    <col min="31" max="31" width="3.42578125" style="3" customWidth="1"/>
    <col min="32" max="32" width="4" style="3" customWidth="1"/>
    <col min="33" max="16384" width="4" style="3"/>
  </cols>
  <sheetData>
    <row r="1" spans="1:34" s="1" customFormat="1" ht="16.5" x14ac:dyDescent="0.25">
      <c r="A1" s="122" t="s">
        <v>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</row>
    <row r="2" spans="1:34" ht="14.25" thickBot="1" x14ac:dyDescent="0.3"/>
    <row r="3" spans="1:34" ht="15" x14ac:dyDescent="0.25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5"/>
    </row>
    <row r="4" spans="1:34" x14ac:dyDescent="0.25">
      <c r="A4" s="134" t="s">
        <v>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6" t="s">
        <v>0</v>
      </c>
      <c r="V4" s="29"/>
      <c r="W4" s="29"/>
      <c r="X4" s="29"/>
      <c r="Y4" s="29"/>
      <c r="Z4" s="29"/>
      <c r="AA4" s="30"/>
      <c r="AB4" s="126" t="s">
        <v>10</v>
      </c>
      <c r="AC4" s="20"/>
      <c r="AD4" s="20"/>
      <c r="AE4" s="20"/>
      <c r="AF4" s="20"/>
      <c r="AG4" s="20"/>
      <c r="AH4" s="127"/>
    </row>
    <row r="5" spans="1:34" ht="15.75" thickBot="1" x14ac:dyDescent="0.3">
      <c r="A5" s="131" t="s">
        <v>56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3"/>
      <c r="U5" s="137" t="s">
        <v>57</v>
      </c>
      <c r="V5" s="129"/>
      <c r="W5" s="129"/>
      <c r="X5" s="129"/>
      <c r="Y5" s="129"/>
      <c r="Z5" s="129"/>
      <c r="AA5" s="130"/>
      <c r="AB5" s="128" t="s">
        <v>53</v>
      </c>
      <c r="AC5" s="129"/>
      <c r="AD5" s="129"/>
      <c r="AE5" s="129"/>
      <c r="AF5" s="129"/>
      <c r="AG5" s="129"/>
      <c r="AH5" s="130"/>
    </row>
    <row r="6" spans="1:34" ht="5.25" customHeight="1" thickBot="1" x14ac:dyDescent="0.3"/>
    <row r="7" spans="1:34" ht="15" x14ac:dyDescent="0.25">
      <c r="A7" s="44" t="s">
        <v>11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6"/>
    </row>
    <row r="8" spans="1:34" ht="18.75" customHeight="1" x14ac:dyDescent="0.25">
      <c r="A8" s="138" t="s">
        <v>15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40">
        <v>0</v>
      </c>
      <c r="AE8" s="140"/>
      <c r="AF8" s="140"/>
      <c r="AG8" s="140"/>
      <c r="AH8" s="141"/>
    </row>
    <row r="9" spans="1:34" ht="18.75" customHeight="1" x14ac:dyDescent="0.25">
      <c r="A9" s="84" t="s">
        <v>16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6"/>
      <c r="N9" s="87" t="s">
        <v>50</v>
      </c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9"/>
    </row>
    <row r="10" spans="1:34" ht="18.75" customHeight="1" x14ac:dyDescent="0.25">
      <c r="A10" s="144" t="s">
        <v>18</v>
      </c>
      <c r="B10" s="145"/>
      <c r="C10" s="145"/>
      <c r="D10" s="145"/>
      <c r="E10" s="145"/>
      <c r="F10" s="145"/>
      <c r="G10" s="145"/>
      <c r="H10" s="145"/>
      <c r="I10" s="145"/>
      <c r="J10" s="145" t="s">
        <v>8</v>
      </c>
      <c r="K10" s="145"/>
      <c r="L10" s="145"/>
      <c r="M10" s="146"/>
      <c r="N10" s="2" t="s">
        <v>4</v>
      </c>
      <c r="O10" s="78" t="s">
        <v>18</v>
      </c>
      <c r="P10" s="78"/>
      <c r="Q10" s="78"/>
      <c r="R10" s="78"/>
      <c r="S10" s="78"/>
      <c r="T10" s="78"/>
      <c r="U10" s="78"/>
      <c r="V10" s="78"/>
      <c r="W10" s="78" t="s">
        <v>21</v>
      </c>
      <c r="X10" s="78"/>
      <c r="Y10" s="78" t="s">
        <v>6</v>
      </c>
      <c r="Z10" s="78"/>
      <c r="AA10" s="78" t="s">
        <v>20</v>
      </c>
      <c r="AB10" s="78"/>
      <c r="AC10" s="78"/>
      <c r="AD10" s="78"/>
      <c r="AE10" s="78" t="s">
        <v>19</v>
      </c>
      <c r="AF10" s="78"/>
      <c r="AG10" s="78"/>
      <c r="AH10" s="103"/>
    </row>
    <row r="11" spans="1:34" x14ac:dyDescent="0.25">
      <c r="A11" s="142" t="s">
        <v>12</v>
      </c>
      <c r="B11" s="143"/>
      <c r="C11" s="143"/>
      <c r="D11" s="143"/>
      <c r="E11" s="143"/>
      <c r="F11" s="143"/>
      <c r="G11" s="143"/>
      <c r="H11" s="143"/>
      <c r="I11" s="143"/>
      <c r="J11" s="82">
        <v>14000</v>
      </c>
      <c r="K11" s="82"/>
      <c r="L11" s="82"/>
      <c r="M11" s="83"/>
      <c r="N11" s="2">
        <v>1</v>
      </c>
      <c r="O11" s="79" t="s">
        <v>59</v>
      </c>
      <c r="P11" s="80"/>
      <c r="Q11" s="80"/>
      <c r="R11" s="80"/>
      <c r="S11" s="80"/>
      <c r="T11" s="80"/>
      <c r="U11" s="80"/>
      <c r="V11" s="81"/>
      <c r="W11" s="90" t="s">
        <v>67</v>
      </c>
      <c r="X11" s="90"/>
      <c r="Y11" s="92">
        <v>4</v>
      </c>
      <c r="Z11" s="92"/>
      <c r="AA11" s="91">
        <v>1500</v>
      </c>
      <c r="AB11" s="91"/>
      <c r="AC11" s="91"/>
      <c r="AD11" s="91"/>
      <c r="AE11" s="93">
        <f>Y11*AA11</f>
        <v>6000</v>
      </c>
      <c r="AF11" s="93"/>
      <c r="AG11" s="93"/>
      <c r="AH11" s="94"/>
    </row>
    <row r="12" spans="1:34" x14ac:dyDescent="0.25">
      <c r="A12" s="142" t="s">
        <v>13</v>
      </c>
      <c r="B12" s="143"/>
      <c r="C12" s="143"/>
      <c r="D12" s="143"/>
      <c r="E12" s="143"/>
      <c r="F12" s="143"/>
      <c r="G12" s="143"/>
      <c r="H12" s="143"/>
      <c r="I12" s="143"/>
      <c r="J12" s="82"/>
      <c r="K12" s="82"/>
      <c r="L12" s="82"/>
      <c r="M12" s="83"/>
      <c r="N12" s="2">
        <v>2</v>
      </c>
      <c r="O12" s="79" t="s">
        <v>60</v>
      </c>
      <c r="P12" s="80"/>
      <c r="Q12" s="80"/>
      <c r="R12" s="80"/>
      <c r="S12" s="80"/>
      <c r="T12" s="80"/>
      <c r="U12" s="80"/>
      <c r="V12" s="81"/>
      <c r="W12" s="90" t="s">
        <v>68</v>
      </c>
      <c r="X12" s="90"/>
      <c r="Y12" s="92">
        <v>1</v>
      </c>
      <c r="Z12" s="92"/>
      <c r="AA12" s="91">
        <v>600</v>
      </c>
      <c r="AB12" s="91"/>
      <c r="AC12" s="91"/>
      <c r="AD12" s="91"/>
      <c r="AE12" s="93">
        <f t="shared" ref="AE12:AE13" si="0">Y12*AA12</f>
        <v>600</v>
      </c>
      <c r="AF12" s="93"/>
      <c r="AG12" s="93"/>
      <c r="AH12" s="94"/>
    </row>
    <row r="13" spans="1:34" x14ac:dyDescent="0.25">
      <c r="A13" s="142" t="s">
        <v>14</v>
      </c>
      <c r="B13" s="143"/>
      <c r="C13" s="143"/>
      <c r="D13" s="143"/>
      <c r="E13" s="143"/>
      <c r="F13" s="143"/>
      <c r="G13" s="143"/>
      <c r="H13" s="143"/>
      <c r="I13" s="143"/>
      <c r="J13" s="82"/>
      <c r="K13" s="82"/>
      <c r="L13" s="82"/>
      <c r="M13" s="83"/>
      <c r="N13" s="2">
        <v>3</v>
      </c>
      <c r="O13" s="79" t="s">
        <v>61</v>
      </c>
      <c r="P13" s="80"/>
      <c r="Q13" s="80"/>
      <c r="R13" s="80"/>
      <c r="S13" s="80"/>
      <c r="T13" s="80"/>
      <c r="U13" s="80"/>
      <c r="V13" s="81"/>
      <c r="W13" s="90" t="s">
        <v>68</v>
      </c>
      <c r="X13" s="90"/>
      <c r="Y13" s="92">
        <v>1</v>
      </c>
      <c r="Z13" s="92"/>
      <c r="AA13" s="91">
        <v>1480</v>
      </c>
      <c r="AB13" s="91"/>
      <c r="AC13" s="91"/>
      <c r="AD13" s="91"/>
      <c r="AE13" s="93">
        <f t="shared" si="0"/>
        <v>1480</v>
      </c>
      <c r="AF13" s="93"/>
      <c r="AG13" s="93"/>
      <c r="AH13" s="94"/>
    </row>
    <row r="14" spans="1:34" x14ac:dyDescent="0.25">
      <c r="A14" s="142"/>
      <c r="B14" s="143"/>
      <c r="C14" s="143"/>
      <c r="D14" s="143"/>
      <c r="E14" s="143"/>
      <c r="F14" s="143"/>
      <c r="G14" s="143"/>
      <c r="H14" s="143"/>
      <c r="I14" s="143"/>
      <c r="J14" s="82"/>
      <c r="K14" s="82"/>
      <c r="L14" s="82"/>
      <c r="M14" s="83"/>
      <c r="N14" s="2">
        <v>1</v>
      </c>
      <c r="O14" s="79" t="s">
        <v>62</v>
      </c>
      <c r="P14" s="80"/>
      <c r="Q14" s="80"/>
      <c r="R14" s="80"/>
      <c r="S14" s="80"/>
      <c r="T14" s="80"/>
      <c r="U14" s="80"/>
      <c r="V14" s="81"/>
      <c r="W14" s="90" t="s">
        <v>68</v>
      </c>
      <c r="X14" s="90"/>
      <c r="Y14" s="92">
        <v>1</v>
      </c>
      <c r="Z14" s="92"/>
      <c r="AA14" s="91">
        <v>600</v>
      </c>
      <c r="AB14" s="91"/>
      <c r="AC14" s="91"/>
      <c r="AD14" s="91"/>
      <c r="AE14" s="93">
        <f>Y14*AA14</f>
        <v>600</v>
      </c>
      <c r="AF14" s="93"/>
      <c r="AG14" s="93"/>
      <c r="AH14" s="94"/>
    </row>
    <row r="15" spans="1:34" x14ac:dyDescent="0.25">
      <c r="A15" s="142"/>
      <c r="B15" s="143"/>
      <c r="C15" s="143"/>
      <c r="D15" s="143"/>
      <c r="E15" s="143"/>
      <c r="F15" s="143"/>
      <c r="G15" s="143"/>
      <c r="H15" s="143"/>
      <c r="I15" s="143"/>
      <c r="J15" s="82"/>
      <c r="K15" s="82"/>
      <c r="L15" s="82"/>
      <c r="M15" s="83"/>
      <c r="N15" s="2">
        <v>2</v>
      </c>
      <c r="O15" s="79" t="s">
        <v>63</v>
      </c>
      <c r="P15" s="80"/>
      <c r="Q15" s="80"/>
      <c r="R15" s="80"/>
      <c r="S15" s="80"/>
      <c r="T15" s="80"/>
      <c r="U15" s="80"/>
      <c r="V15" s="81"/>
      <c r="W15" s="90" t="s">
        <v>68</v>
      </c>
      <c r="X15" s="90"/>
      <c r="Y15" s="92">
        <v>55</v>
      </c>
      <c r="Z15" s="92"/>
      <c r="AA15" s="91">
        <v>40</v>
      </c>
      <c r="AB15" s="91"/>
      <c r="AC15" s="91"/>
      <c r="AD15" s="91"/>
      <c r="AE15" s="93">
        <f t="shared" ref="AE15" si="1">Y15*AA15</f>
        <v>2200</v>
      </c>
      <c r="AF15" s="93"/>
      <c r="AG15" s="93"/>
      <c r="AH15" s="94"/>
    </row>
    <row r="16" spans="1:34" x14ac:dyDescent="0.25">
      <c r="A16" s="142"/>
      <c r="B16" s="143"/>
      <c r="C16" s="143"/>
      <c r="D16" s="143"/>
      <c r="E16" s="143"/>
      <c r="F16" s="143"/>
      <c r="G16" s="143"/>
      <c r="H16" s="143"/>
      <c r="I16" s="143"/>
      <c r="J16" s="82"/>
      <c r="K16" s="82"/>
      <c r="L16" s="82"/>
      <c r="M16" s="83"/>
      <c r="N16" s="2">
        <v>1</v>
      </c>
      <c r="O16" s="79" t="s">
        <v>64</v>
      </c>
      <c r="P16" s="80"/>
      <c r="Q16" s="80"/>
      <c r="R16" s="80"/>
      <c r="S16" s="80"/>
      <c r="T16" s="80"/>
      <c r="U16" s="80"/>
      <c r="V16" s="81"/>
      <c r="W16" s="90" t="s">
        <v>68</v>
      </c>
      <c r="X16" s="90"/>
      <c r="Y16" s="92">
        <v>55</v>
      </c>
      <c r="Z16" s="92"/>
      <c r="AA16" s="91">
        <v>40</v>
      </c>
      <c r="AB16" s="91"/>
      <c r="AC16" s="91"/>
      <c r="AD16" s="91"/>
      <c r="AE16" s="93">
        <f>Y16*AA16</f>
        <v>2200</v>
      </c>
      <c r="AF16" s="93"/>
      <c r="AG16" s="93"/>
      <c r="AH16" s="94"/>
    </row>
    <row r="17" spans="1:34" x14ac:dyDescent="0.25">
      <c r="A17" s="142"/>
      <c r="B17" s="143"/>
      <c r="C17" s="143"/>
      <c r="D17" s="143"/>
      <c r="E17" s="143"/>
      <c r="F17" s="143"/>
      <c r="G17" s="143"/>
      <c r="H17" s="143"/>
      <c r="I17" s="143"/>
      <c r="J17" s="82"/>
      <c r="K17" s="82"/>
      <c r="L17" s="82"/>
      <c r="M17" s="83"/>
      <c r="N17" s="2">
        <v>2</v>
      </c>
      <c r="O17" s="79" t="s">
        <v>65</v>
      </c>
      <c r="P17" s="80"/>
      <c r="Q17" s="80"/>
      <c r="R17" s="80"/>
      <c r="S17" s="80"/>
      <c r="T17" s="80"/>
      <c r="U17" s="80"/>
      <c r="V17" s="81"/>
      <c r="W17" s="90" t="s">
        <v>69</v>
      </c>
      <c r="X17" s="90"/>
      <c r="Y17" s="92">
        <v>1</v>
      </c>
      <c r="Z17" s="92"/>
      <c r="AA17" s="91">
        <v>470</v>
      </c>
      <c r="AB17" s="91"/>
      <c r="AC17" s="91"/>
      <c r="AD17" s="91"/>
      <c r="AE17" s="93">
        <f t="shared" ref="AE17:AE18" si="2">Y17*AA17</f>
        <v>470</v>
      </c>
      <c r="AF17" s="93"/>
      <c r="AG17" s="93"/>
      <c r="AH17" s="94"/>
    </row>
    <row r="18" spans="1:34" x14ac:dyDescent="0.25">
      <c r="A18" s="142"/>
      <c r="B18" s="143"/>
      <c r="C18" s="143"/>
      <c r="D18" s="143"/>
      <c r="E18" s="143"/>
      <c r="F18" s="143"/>
      <c r="G18" s="143"/>
      <c r="H18" s="143"/>
      <c r="I18" s="143"/>
      <c r="J18" s="82"/>
      <c r="K18" s="82"/>
      <c r="L18" s="82"/>
      <c r="M18" s="83"/>
      <c r="N18" s="2">
        <v>3</v>
      </c>
      <c r="O18" s="79" t="s">
        <v>66</v>
      </c>
      <c r="P18" s="80"/>
      <c r="Q18" s="80"/>
      <c r="R18" s="80"/>
      <c r="S18" s="80"/>
      <c r="T18" s="80"/>
      <c r="U18" s="80"/>
      <c r="V18" s="81"/>
      <c r="W18" s="90" t="s">
        <v>68</v>
      </c>
      <c r="X18" s="90"/>
      <c r="Y18" s="92">
        <v>3</v>
      </c>
      <c r="Z18" s="92"/>
      <c r="AA18" s="91">
        <v>150</v>
      </c>
      <c r="AB18" s="91"/>
      <c r="AC18" s="91"/>
      <c r="AD18" s="91"/>
      <c r="AE18" s="93">
        <f t="shared" si="2"/>
        <v>450</v>
      </c>
      <c r="AF18" s="93"/>
      <c r="AG18" s="93"/>
      <c r="AH18" s="94"/>
    </row>
    <row r="19" spans="1:34" ht="18.75" customHeight="1" x14ac:dyDescent="0.25">
      <c r="A19" s="70" t="s">
        <v>17</v>
      </c>
      <c r="B19" s="71"/>
      <c r="C19" s="71"/>
      <c r="D19" s="71"/>
      <c r="E19" s="71"/>
      <c r="F19" s="71"/>
      <c r="G19" s="71"/>
      <c r="H19" s="71"/>
      <c r="I19" s="71"/>
      <c r="J19" s="72">
        <f>SUM(J11:J18)</f>
        <v>14000</v>
      </c>
      <c r="K19" s="72"/>
      <c r="L19" s="72"/>
      <c r="M19" s="72"/>
      <c r="N19" s="71" t="s">
        <v>23</v>
      </c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2">
        <f>SUM(AE11:AE18)</f>
        <v>14000</v>
      </c>
      <c r="AF19" s="72"/>
      <c r="AG19" s="72"/>
      <c r="AH19" s="73"/>
    </row>
    <row r="20" spans="1:34" ht="18.75" customHeight="1" thickBot="1" x14ac:dyDescent="0.3">
      <c r="A20" s="74" t="s">
        <v>22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6">
        <f>SUM(AD8+J19-AE19)</f>
        <v>0</v>
      </c>
      <c r="AF20" s="76"/>
      <c r="AG20" s="76"/>
      <c r="AH20" s="77"/>
    </row>
    <row r="21" spans="1:34" ht="6" customHeight="1" thickBot="1" x14ac:dyDescent="0.3"/>
    <row r="22" spans="1:34" ht="15" x14ac:dyDescent="0.25">
      <c r="A22" s="44" t="s">
        <v>24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6"/>
    </row>
    <row r="23" spans="1:34" ht="102" customHeight="1" thickBot="1" x14ac:dyDescent="0.3">
      <c r="A23" s="119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1"/>
    </row>
    <row r="24" spans="1:34" ht="3.75" customHeight="1" thickBot="1" x14ac:dyDescent="0.3"/>
    <row r="25" spans="1:34" ht="15" x14ac:dyDescent="0.25">
      <c r="A25" s="44" t="s">
        <v>25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6"/>
    </row>
    <row r="26" spans="1:34" ht="14.25" customHeight="1" x14ac:dyDescent="0.25">
      <c r="A26" s="104" t="s">
        <v>51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6"/>
    </row>
    <row r="27" spans="1:34" x14ac:dyDescent="0.25">
      <c r="A27" s="116" t="s">
        <v>4</v>
      </c>
      <c r="B27" s="110" t="s">
        <v>31</v>
      </c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2"/>
      <c r="R27" s="110" t="s">
        <v>48</v>
      </c>
      <c r="S27" s="111"/>
      <c r="T27" s="111"/>
      <c r="U27" s="111"/>
      <c r="V27" s="112"/>
      <c r="W27" s="107" t="s">
        <v>27</v>
      </c>
      <c r="X27" s="109"/>
      <c r="Y27" s="109"/>
      <c r="Z27" s="109"/>
      <c r="AA27" s="109"/>
      <c r="AB27" s="108"/>
      <c r="AC27" s="78" t="s">
        <v>26</v>
      </c>
      <c r="AD27" s="78"/>
      <c r="AE27" s="78"/>
      <c r="AF27" s="78" t="s">
        <v>19</v>
      </c>
      <c r="AG27" s="78"/>
      <c r="AH27" s="103"/>
    </row>
    <row r="28" spans="1:34" x14ac:dyDescent="0.25">
      <c r="A28" s="117"/>
      <c r="B28" s="113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5"/>
      <c r="R28" s="113"/>
      <c r="S28" s="114"/>
      <c r="T28" s="114"/>
      <c r="U28" s="114"/>
      <c r="V28" s="115"/>
      <c r="W28" s="107" t="s">
        <v>28</v>
      </c>
      <c r="X28" s="108"/>
      <c r="Y28" s="107" t="s">
        <v>29</v>
      </c>
      <c r="Z28" s="108"/>
      <c r="AA28" s="107" t="s">
        <v>30</v>
      </c>
      <c r="AB28" s="108"/>
      <c r="AC28" s="78"/>
      <c r="AD28" s="78"/>
      <c r="AE28" s="78"/>
      <c r="AF28" s="78"/>
      <c r="AG28" s="78"/>
      <c r="AH28" s="103"/>
    </row>
    <row r="29" spans="1:34" ht="15" x14ac:dyDescent="0.25">
      <c r="A29" s="4">
        <v>1</v>
      </c>
      <c r="B29" s="50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2"/>
      <c r="R29" s="67"/>
      <c r="S29" s="68"/>
      <c r="T29" s="68"/>
      <c r="U29" s="68"/>
      <c r="V29" s="69"/>
      <c r="W29" s="95"/>
      <c r="X29" s="96"/>
      <c r="Y29" s="67"/>
      <c r="Z29" s="69"/>
      <c r="AA29" s="118"/>
      <c r="AB29" s="69"/>
      <c r="AC29" s="97"/>
      <c r="AD29" s="98"/>
      <c r="AE29" s="99"/>
      <c r="AF29" s="100"/>
      <c r="AG29" s="100"/>
      <c r="AH29" s="101"/>
    </row>
    <row r="30" spans="1:34" ht="15" x14ac:dyDescent="0.25">
      <c r="A30" s="4">
        <v>2</v>
      </c>
      <c r="B30" s="50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2"/>
      <c r="R30" s="67"/>
      <c r="S30" s="68"/>
      <c r="T30" s="68"/>
      <c r="U30" s="68"/>
      <c r="V30" s="69"/>
      <c r="W30" s="95"/>
      <c r="X30" s="96"/>
      <c r="Y30" s="67"/>
      <c r="Z30" s="69"/>
      <c r="AA30" s="118"/>
      <c r="AB30" s="69"/>
      <c r="AC30" s="97"/>
      <c r="AD30" s="98"/>
      <c r="AE30" s="99"/>
      <c r="AF30" s="100"/>
      <c r="AG30" s="100"/>
      <c r="AH30" s="101"/>
    </row>
    <row r="31" spans="1:34" ht="15" x14ac:dyDescent="0.25">
      <c r="A31" s="4">
        <v>3</v>
      </c>
      <c r="B31" s="50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2"/>
      <c r="R31" s="67"/>
      <c r="S31" s="68"/>
      <c r="T31" s="68"/>
      <c r="U31" s="68"/>
      <c r="V31" s="69"/>
      <c r="W31" s="95"/>
      <c r="X31" s="96"/>
      <c r="Y31" s="67"/>
      <c r="Z31" s="69"/>
      <c r="AA31" s="67"/>
      <c r="AB31" s="69"/>
      <c r="AC31" s="97"/>
      <c r="AD31" s="98"/>
      <c r="AE31" s="99"/>
      <c r="AF31" s="100"/>
      <c r="AG31" s="100"/>
      <c r="AH31" s="101"/>
    </row>
    <row r="32" spans="1:34" ht="15" x14ac:dyDescent="0.25">
      <c r="A32" s="4">
        <v>4</v>
      </c>
      <c r="B32" s="50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2"/>
      <c r="R32" s="67"/>
      <c r="S32" s="68"/>
      <c r="T32" s="68"/>
      <c r="U32" s="68"/>
      <c r="V32" s="69"/>
      <c r="W32" s="95"/>
      <c r="X32" s="96"/>
      <c r="Y32" s="67"/>
      <c r="Z32" s="69"/>
      <c r="AA32" s="67"/>
      <c r="AB32" s="69"/>
      <c r="AC32" s="97"/>
      <c r="AD32" s="98"/>
      <c r="AE32" s="99"/>
      <c r="AF32" s="100"/>
      <c r="AG32" s="100"/>
      <c r="AH32" s="101"/>
    </row>
    <row r="33" spans="1:34" ht="15" x14ac:dyDescent="0.25">
      <c r="A33" s="4">
        <v>5</v>
      </c>
      <c r="B33" s="50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2"/>
      <c r="R33" s="67"/>
      <c r="S33" s="68"/>
      <c r="T33" s="68"/>
      <c r="U33" s="68"/>
      <c r="V33" s="69"/>
      <c r="W33" s="95"/>
      <c r="X33" s="96"/>
      <c r="Y33" s="67"/>
      <c r="Z33" s="69"/>
      <c r="AA33" s="67"/>
      <c r="AB33" s="69"/>
      <c r="AC33" s="97"/>
      <c r="AD33" s="98"/>
      <c r="AE33" s="99"/>
      <c r="AF33" s="100"/>
      <c r="AG33" s="100"/>
      <c r="AH33" s="101"/>
    </row>
    <row r="34" spans="1:34" ht="15" x14ac:dyDescent="0.25">
      <c r="A34" s="4">
        <v>6</v>
      </c>
      <c r="B34" s="50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2"/>
      <c r="R34" s="67"/>
      <c r="S34" s="68"/>
      <c r="T34" s="68"/>
      <c r="U34" s="68"/>
      <c r="V34" s="69"/>
      <c r="W34" s="95"/>
      <c r="X34" s="96"/>
      <c r="Y34" s="67"/>
      <c r="Z34" s="69"/>
      <c r="AA34" s="67"/>
      <c r="AB34" s="69"/>
      <c r="AC34" s="97"/>
      <c r="AD34" s="98"/>
      <c r="AE34" s="99"/>
      <c r="AF34" s="100"/>
      <c r="AG34" s="100"/>
      <c r="AH34" s="101"/>
    </row>
    <row r="35" spans="1:34" ht="15" x14ac:dyDescent="0.25">
      <c r="A35" s="4">
        <v>7</v>
      </c>
      <c r="B35" s="50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2"/>
      <c r="R35" s="67"/>
      <c r="S35" s="68"/>
      <c r="T35" s="68"/>
      <c r="U35" s="68"/>
      <c r="V35" s="69"/>
      <c r="W35" s="95"/>
      <c r="X35" s="96"/>
      <c r="Y35" s="67"/>
      <c r="Z35" s="69"/>
      <c r="AA35" s="67"/>
      <c r="AB35" s="69"/>
      <c r="AC35" s="97"/>
      <c r="AD35" s="98"/>
      <c r="AE35" s="99"/>
      <c r="AF35" s="100"/>
      <c r="AG35" s="100"/>
      <c r="AH35" s="101"/>
    </row>
    <row r="36" spans="1:34" ht="15" x14ac:dyDescent="0.25">
      <c r="A36" s="4">
        <v>8</v>
      </c>
      <c r="B36" s="50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2"/>
      <c r="R36" s="67"/>
      <c r="S36" s="68"/>
      <c r="T36" s="68"/>
      <c r="U36" s="68"/>
      <c r="V36" s="69"/>
      <c r="W36" s="95"/>
      <c r="X36" s="96"/>
      <c r="Y36" s="67"/>
      <c r="Z36" s="69"/>
      <c r="AA36" s="67"/>
      <c r="AB36" s="69"/>
      <c r="AC36" s="97"/>
      <c r="AD36" s="98"/>
      <c r="AE36" s="99"/>
      <c r="AF36" s="100"/>
      <c r="AG36" s="100"/>
      <c r="AH36" s="101"/>
    </row>
    <row r="37" spans="1:34" ht="15" x14ac:dyDescent="0.25">
      <c r="A37" s="4">
        <v>9</v>
      </c>
      <c r="B37" s="50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2"/>
      <c r="R37" s="67"/>
      <c r="S37" s="68"/>
      <c r="T37" s="68"/>
      <c r="U37" s="68"/>
      <c r="V37" s="69"/>
      <c r="W37" s="95"/>
      <c r="X37" s="96"/>
      <c r="Y37" s="67"/>
      <c r="Z37" s="69"/>
      <c r="AA37" s="67"/>
      <c r="AB37" s="69"/>
      <c r="AC37" s="97"/>
      <c r="AD37" s="98"/>
      <c r="AE37" s="99"/>
      <c r="AF37" s="100"/>
      <c r="AG37" s="100"/>
      <c r="AH37" s="101"/>
    </row>
    <row r="38" spans="1:34" ht="15" x14ac:dyDescent="0.25">
      <c r="A38" s="4">
        <v>10</v>
      </c>
      <c r="B38" s="50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2"/>
      <c r="R38" s="67"/>
      <c r="S38" s="68"/>
      <c r="T38" s="68"/>
      <c r="U38" s="68"/>
      <c r="V38" s="69"/>
      <c r="W38" s="95"/>
      <c r="X38" s="96"/>
      <c r="Y38" s="67"/>
      <c r="Z38" s="69"/>
      <c r="AA38" s="67"/>
      <c r="AB38" s="69"/>
      <c r="AC38" s="97"/>
      <c r="AD38" s="98"/>
      <c r="AE38" s="99"/>
      <c r="AF38" s="100"/>
      <c r="AG38" s="100"/>
      <c r="AH38" s="101"/>
    </row>
    <row r="39" spans="1:34" ht="15" x14ac:dyDescent="0.25">
      <c r="A39" s="4">
        <v>11</v>
      </c>
      <c r="B39" s="50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2"/>
      <c r="R39" s="67"/>
      <c r="S39" s="68"/>
      <c r="T39" s="68"/>
      <c r="U39" s="68"/>
      <c r="V39" s="69"/>
      <c r="W39" s="95"/>
      <c r="X39" s="96"/>
      <c r="Y39" s="67"/>
      <c r="Z39" s="69"/>
      <c r="AA39" s="67"/>
      <c r="AB39" s="69"/>
      <c r="AC39" s="97"/>
      <c r="AD39" s="98"/>
      <c r="AE39" s="99"/>
      <c r="AF39" s="100"/>
      <c r="AG39" s="100"/>
      <c r="AH39" s="101"/>
    </row>
    <row r="40" spans="1:34" ht="15" x14ac:dyDescent="0.25">
      <c r="A40" s="4">
        <v>12</v>
      </c>
      <c r="B40" s="50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2"/>
      <c r="R40" s="67"/>
      <c r="S40" s="68"/>
      <c r="T40" s="68"/>
      <c r="U40" s="68"/>
      <c r="V40" s="69"/>
      <c r="W40" s="95"/>
      <c r="X40" s="96"/>
      <c r="Y40" s="67"/>
      <c r="Z40" s="69"/>
      <c r="AA40" s="67"/>
      <c r="AB40" s="69"/>
      <c r="AC40" s="97"/>
      <c r="AD40" s="98"/>
      <c r="AE40" s="99"/>
      <c r="AF40" s="100"/>
      <c r="AG40" s="100"/>
      <c r="AH40" s="101"/>
    </row>
    <row r="41" spans="1:34" ht="15" x14ac:dyDescent="0.25">
      <c r="A41" s="4">
        <v>13</v>
      </c>
      <c r="B41" s="50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2"/>
      <c r="R41" s="67"/>
      <c r="S41" s="68"/>
      <c r="T41" s="68"/>
      <c r="U41" s="68"/>
      <c r="V41" s="69"/>
      <c r="W41" s="95"/>
      <c r="X41" s="96"/>
      <c r="Y41" s="67"/>
      <c r="Z41" s="69"/>
      <c r="AA41" s="67"/>
      <c r="AB41" s="69"/>
      <c r="AC41" s="102"/>
      <c r="AD41" s="102"/>
      <c r="AE41" s="102"/>
      <c r="AF41" s="100"/>
      <c r="AG41" s="100"/>
      <c r="AH41" s="101"/>
    </row>
    <row r="42" spans="1:34" ht="15" x14ac:dyDescent="0.25">
      <c r="A42" s="4">
        <v>14</v>
      </c>
      <c r="B42" s="50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2"/>
      <c r="R42" s="67"/>
      <c r="S42" s="68"/>
      <c r="T42" s="68"/>
      <c r="U42" s="68"/>
      <c r="V42" s="69"/>
      <c r="W42" s="95"/>
      <c r="X42" s="96"/>
      <c r="Y42" s="67"/>
      <c r="Z42" s="69"/>
      <c r="AA42" s="67"/>
      <c r="AB42" s="69"/>
      <c r="AC42" s="102"/>
      <c r="AD42" s="102"/>
      <c r="AE42" s="102"/>
      <c r="AF42" s="100"/>
      <c r="AG42" s="100"/>
      <c r="AH42" s="101"/>
    </row>
    <row r="43" spans="1:34" ht="15" x14ac:dyDescent="0.25">
      <c r="A43" s="4">
        <v>15</v>
      </c>
      <c r="B43" s="50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2"/>
      <c r="R43" s="67"/>
      <c r="S43" s="68"/>
      <c r="T43" s="68"/>
      <c r="U43" s="68"/>
      <c r="V43" s="69"/>
      <c r="W43" s="95"/>
      <c r="X43" s="96"/>
      <c r="Y43" s="67"/>
      <c r="Z43" s="69"/>
      <c r="AA43" s="67"/>
      <c r="AB43" s="69"/>
      <c r="AC43" s="102"/>
      <c r="AD43" s="102"/>
      <c r="AE43" s="102"/>
      <c r="AF43" s="100"/>
      <c r="AG43" s="100"/>
      <c r="AH43" s="101"/>
    </row>
    <row r="44" spans="1:34" ht="15" x14ac:dyDescent="0.25">
      <c r="A44" s="4">
        <v>16</v>
      </c>
      <c r="B44" s="50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2"/>
      <c r="R44" s="67"/>
      <c r="S44" s="68"/>
      <c r="T44" s="68"/>
      <c r="U44" s="68"/>
      <c r="V44" s="69"/>
      <c r="W44" s="95"/>
      <c r="X44" s="96"/>
      <c r="Y44" s="67"/>
      <c r="Z44" s="69"/>
      <c r="AA44" s="67"/>
      <c r="AB44" s="69"/>
      <c r="AC44" s="102"/>
      <c r="AD44" s="102"/>
      <c r="AE44" s="102"/>
      <c r="AF44" s="100"/>
      <c r="AG44" s="100"/>
      <c r="AH44" s="101"/>
    </row>
    <row r="45" spans="1:34" ht="15" x14ac:dyDescent="0.25">
      <c r="A45" s="4">
        <v>17</v>
      </c>
      <c r="B45" s="50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2"/>
      <c r="R45" s="67"/>
      <c r="S45" s="68"/>
      <c r="T45" s="68"/>
      <c r="U45" s="68"/>
      <c r="V45" s="69"/>
      <c r="W45" s="95"/>
      <c r="X45" s="96"/>
      <c r="Y45" s="67"/>
      <c r="Z45" s="69"/>
      <c r="AA45" s="67"/>
      <c r="AB45" s="69"/>
      <c r="AC45" s="102"/>
      <c r="AD45" s="102"/>
      <c r="AE45" s="102"/>
      <c r="AF45" s="100"/>
      <c r="AG45" s="100"/>
      <c r="AH45" s="101"/>
    </row>
    <row r="46" spans="1:34" ht="15" x14ac:dyDescent="0.25">
      <c r="A46" s="4">
        <v>18</v>
      </c>
      <c r="B46" s="50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2"/>
      <c r="R46" s="67"/>
      <c r="S46" s="68"/>
      <c r="T46" s="68"/>
      <c r="U46" s="68"/>
      <c r="V46" s="69"/>
      <c r="W46" s="95"/>
      <c r="X46" s="96"/>
      <c r="Y46" s="67"/>
      <c r="Z46" s="69"/>
      <c r="AA46" s="67"/>
      <c r="AB46" s="69"/>
      <c r="AC46" s="102"/>
      <c r="AD46" s="102"/>
      <c r="AE46" s="102"/>
      <c r="AF46" s="100"/>
      <c r="AG46" s="100"/>
      <c r="AH46" s="101"/>
    </row>
    <row r="47" spans="1:34" ht="15" x14ac:dyDescent="0.25">
      <c r="A47" s="4">
        <v>19</v>
      </c>
      <c r="B47" s="50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2"/>
      <c r="R47" s="67"/>
      <c r="S47" s="68"/>
      <c r="T47" s="68"/>
      <c r="U47" s="68"/>
      <c r="V47" s="69"/>
      <c r="W47" s="95"/>
      <c r="X47" s="96"/>
      <c r="Y47" s="67"/>
      <c r="Z47" s="69"/>
      <c r="AA47" s="67"/>
      <c r="AB47" s="69"/>
      <c r="AC47" s="102"/>
      <c r="AD47" s="102"/>
      <c r="AE47" s="102"/>
      <c r="AF47" s="100"/>
      <c r="AG47" s="100"/>
      <c r="AH47" s="101"/>
    </row>
    <row r="48" spans="1:34" ht="15" x14ac:dyDescent="0.25">
      <c r="A48" s="4">
        <v>20</v>
      </c>
      <c r="B48" s="50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2"/>
      <c r="R48" s="67"/>
      <c r="S48" s="68"/>
      <c r="T48" s="68"/>
      <c r="U48" s="68"/>
      <c r="V48" s="69"/>
      <c r="W48" s="95"/>
      <c r="X48" s="96"/>
      <c r="Y48" s="67"/>
      <c r="Z48" s="69"/>
      <c r="AA48" s="67"/>
      <c r="AB48" s="69"/>
      <c r="AC48" s="102"/>
      <c r="AD48" s="102"/>
      <c r="AE48" s="102"/>
      <c r="AF48" s="100"/>
      <c r="AG48" s="100"/>
      <c r="AH48" s="101"/>
    </row>
    <row r="49" spans="1:34" ht="15.75" thickBot="1" x14ac:dyDescent="0.3">
      <c r="A49" s="63" t="s">
        <v>7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5">
        <f>SUM(AF29:AH48)</f>
        <v>0</v>
      </c>
      <c r="AG49" s="64"/>
      <c r="AH49" s="66"/>
    </row>
    <row r="50" spans="1:34" ht="3.75" customHeight="1" thickBot="1" x14ac:dyDescent="0.3"/>
    <row r="51" spans="1:34" ht="15" x14ac:dyDescent="0.25">
      <c r="A51" s="60" t="s">
        <v>32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2"/>
    </row>
    <row r="52" spans="1:34" ht="81" customHeight="1" thickBo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3"/>
    </row>
    <row r="53" spans="1:34" ht="4.5" customHeight="1" thickBot="1" x14ac:dyDescent="0.3"/>
    <row r="54" spans="1:34" ht="15" x14ac:dyDescent="0.25">
      <c r="A54" s="44" t="s">
        <v>33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6"/>
    </row>
    <row r="55" spans="1:34" x14ac:dyDescent="0.25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7"/>
    </row>
    <row r="56" spans="1:34" x14ac:dyDescent="0.25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7"/>
    </row>
    <row r="57" spans="1:34" x14ac:dyDescent="0.25">
      <c r="A57" s="56" t="s">
        <v>2</v>
      </c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8">
        <f ca="1">TODAY()</f>
        <v>44170</v>
      </c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9"/>
    </row>
    <row r="58" spans="1:34" x14ac:dyDescent="0.25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7"/>
    </row>
    <row r="59" spans="1:34" x14ac:dyDescent="0.25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7"/>
    </row>
    <row r="60" spans="1:34" x14ac:dyDescent="0.25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7"/>
    </row>
    <row r="61" spans="1:34" x14ac:dyDescent="0.25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7"/>
    </row>
    <row r="62" spans="1:34" x14ac:dyDescent="0.25">
      <c r="A62" s="17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9"/>
    </row>
    <row r="63" spans="1:34" x14ac:dyDescent="0.25">
      <c r="A63" s="17" t="s">
        <v>54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 t="s">
        <v>70</v>
      </c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9"/>
    </row>
    <row r="64" spans="1:34" ht="15" x14ac:dyDescent="0.25">
      <c r="A64" s="47" t="s">
        <v>55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 t="s">
        <v>46</v>
      </c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9"/>
    </row>
    <row r="65" spans="1:34" ht="3" customHeight="1" thickBot="1" x14ac:dyDescent="0.3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5"/>
    </row>
    <row r="66" spans="1:34" ht="3.75" customHeight="1" thickBot="1" x14ac:dyDescent="0.3"/>
    <row r="67" spans="1:34" ht="15" x14ac:dyDescent="0.25">
      <c r="A67" s="44" t="s">
        <v>34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6"/>
    </row>
    <row r="68" spans="1:34" x14ac:dyDescent="0.25">
      <c r="A68" s="28" t="s">
        <v>35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30"/>
    </row>
    <row r="69" spans="1:34" ht="33" customHeight="1" x14ac:dyDescent="0.25">
      <c r="A69" s="22" t="s">
        <v>36</v>
      </c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2"/>
    </row>
    <row r="70" spans="1:34" x14ac:dyDescent="0.25">
      <c r="A70" s="5"/>
      <c r="B70" s="6" t="s">
        <v>37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9"/>
    </row>
    <row r="71" spans="1:34" ht="15" x14ac:dyDescent="0.25">
      <c r="A71" s="5"/>
      <c r="B71" s="33" t="s">
        <v>38</v>
      </c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5"/>
      <c r="AH71" s="7"/>
    </row>
    <row r="72" spans="1:34" ht="29.25" customHeight="1" x14ac:dyDescent="0.25">
      <c r="A72" s="5"/>
      <c r="B72" s="36" t="s">
        <v>58</v>
      </c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7"/>
      <c r="AH72" s="7"/>
    </row>
    <row r="73" spans="1:34" ht="4.5" customHeight="1" x14ac:dyDescent="0.25">
      <c r="A73" s="5"/>
      <c r="B73" s="10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11"/>
      <c r="AH73" s="7"/>
    </row>
    <row r="74" spans="1:34" ht="15" x14ac:dyDescent="0.25">
      <c r="A74" s="5"/>
      <c r="B74" s="38" t="s">
        <v>39</v>
      </c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40"/>
      <c r="AH74" s="7"/>
    </row>
    <row r="75" spans="1:34" x14ac:dyDescent="0.25">
      <c r="A75" s="5"/>
      <c r="B75" s="10"/>
      <c r="C75" s="12" t="s">
        <v>49</v>
      </c>
      <c r="D75" s="6"/>
      <c r="E75" s="6" t="s">
        <v>40</v>
      </c>
      <c r="F75" s="6"/>
      <c r="G75" s="6"/>
      <c r="H75" s="6"/>
      <c r="I75" s="6"/>
      <c r="J75" s="6"/>
      <c r="K75" s="6"/>
      <c r="L75" s="29"/>
      <c r="M75" s="29"/>
      <c r="N75" s="29"/>
      <c r="O75" s="29"/>
      <c r="P75" s="29"/>
      <c r="Q75" s="6" t="s">
        <v>41</v>
      </c>
      <c r="R75" s="6"/>
      <c r="S75" s="6"/>
      <c r="T75" s="29"/>
      <c r="U75" s="29"/>
      <c r="V75" s="29"/>
      <c r="W75" s="6" t="s">
        <v>42</v>
      </c>
      <c r="X75" s="6"/>
      <c r="Y75" s="6"/>
      <c r="Z75" s="29"/>
      <c r="AA75" s="29"/>
      <c r="AB75" s="29"/>
      <c r="AC75" s="29"/>
      <c r="AD75" s="29"/>
      <c r="AE75" s="29"/>
      <c r="AF75" s="29"/>
      <c r="AG75" s="11" t="s">
        <v>3</v>
      </c>
      <c r="AH75" s="7"/>
    </row>
    <row r="76" spans="1:34" x14ac:dyDescent="0.25">
      <c r="A76" s="5"/>
      <c r="B76" s="10"/>
      <c r="C76" s="13"/>
      <c r="D76" s="6"/>
      <c r="E76" s="6" t="s">
        <v>43</v>
      </c>
      <c r="F76" s="20"/>
      <c r="G76" s="20"/>
      <c r="H76" s="20"/>
      <c r="I76" s="20"/>
      <c r="J76" s="20"/>
      <c r="K76" s="20"/>
      <c r="L76" s="20"/>
      <c r="M76" s="20"/>
      <c r="N76" s="20"/>
      <c r="O76" s="6" t="s">
        <v>44</v>
      </c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11"/>
      <c r="AH76" s="7"/>
    </row>
    <row r="77" spans="1:34" ht="15" x14ac:dyDescent="0.25">
      <c r="A77" s="5"/>
      <c r="B77" s="10"/>
      <c r="C77" s="12"/>
      <c r="D77" s="6"/>
      <c r="E77" s="29" t="s">
        <v>52</v>
      </c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1"/>
      <c r="AH77" s="7"/>
    </row>
    <row r="78" spans="1:34" x14ac:dyDescent="0.25">
      <c r="A78" s="5"/>
      <c r="B78" s="10"/>
      <c r="C78" s="6"/>
      <c r="D78" s="6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1"/>
      <c r="AH78" s="7"/>
    </row>
    <row r="79" spans="1:34" ht="17.25" customHeight="1" x14ac:dyDescent="0.25">
      <c r="A79" s="5"/>
      <c r="B79" s="25" t="s">
        <v>45</v>
      </c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7"/>
      <c r="AH79" s="7"/>
    </row>
    <row r="80" spans="1:34" ht="5.25" customHeight="1" x14ac:dyDescent="0.25">
      <c r="A80" s="5"/>
      <c r="B80" s="6"/>
      <c r="C80" s="6"/>
      <c r="D80" s="6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7"/>
    </row>
    <row r="81" spans="1:34" ht="39.75" customHeight="1" x14ac:dyDescent="0.25">
      <c r="A81" s="22" t="s">
        <v>47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4"/>
    </row>
    <row r="82" spans="1:34" ht="15.75" customHeight="1" thickBot="1" x14ac:dyDescent="0.3">
      <c r="A82" s="14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6"/>
    </row>
  </sheetData>
  <protectedRanges>
    <protectedRange sqref="R52 A52 Y41:AE48" name="Intervalo3"/>
    <protectedRange sqref="A8:A20" name="Intervalo1"/>
    <protectedRange sqref="A23" name="Intervalo2"/>
  </protectedRanges>
  <mergeCells count="264">
    <mergeCell ref="A18:I18"/>
    <mergeCell ref="J18:M18"/>
    <mergeCell ref="O18:V18"/>
    <mergeCell ref="W18:X18"/>
    <mergeCell ref="Y18:Z18"/>
    <mergeCell ref="AA18:AD18"/>
    <mergeCell ref="AE18:AH18"/>
    <mergeCell ref="A14:I14"/>
    <mergeCell ref="J14:M14"/>
    <mergeCell ref="O14:V14"/>
    <mergeCell ref="W14:X14"/>
    <mergeCell ref="Y14:Z14"/>
    <mergeCell ref="AA14:AD14"/>
    <mergeCell ref="AE14:AH14"/>
    <mergeCell ref="A15:I15"/>
    <mergeCell ref="J15:M15"/>
    <mergeCell ref="O15:V15"/>
    <mergeCell ref="W15:X15"/>
    <mergeCell ref="Y15:Z15"/>
    <mergeCell ref="AA15:AD15"/>
    <mergeCell ref="AE15:AH15"/>
    <mergeCell ref="A16:I16"/>
    <mergeCell ref="J16:M16"/>
    <mergeCell ref="O16:V16"/>
    <mergeCell ref="W16:X16"/>
    <mergeCell ref="Y16:Z16"/>
    <mergeCell ref="AA16:AD16"/>
    <mergeCell ref="AE16:AH16"/>
    <mergeCell ref="A17:I17"/>
    <mergeCell ref="J17:M17"/>
    <mergeCell ref="O17:V17"/>
    <mergeCell ref="W17:X17"/>
    <mergeCell ref="Y17:Z17"/>
    <mergeCell ref="AA17:AD17"/>
    <mergeCell ref="AE17:AH17"/>
    <mergeCell ref="R29:V29"/>
    <mergeCell ref="A7:AH7"/>
    <mergeCell ref="A22:AH22"/>
    <mergeCell ref="A23:AH23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  <mergeCell ref="AE10:AH10"/>
    <mergeCell ref="AA10:AD10"/>
    <mergeCell ref="Y10:Z10"/>
    <mergeCell ref="W29:X29"/>
    <mergeCell ref="W30:X30"/>
    <mergeCell ref="Y29:Z29"/>
    <mergeCell ref="Y30:Z30"/>
    <mergeCell ref="AC29:AE29"/>
    <mergeCell ref="AC30:AE30"/>
    <mergeCell ref="AF29:AH29"/>
    <mergeCell ref="AF30:AH30"/>
    <mergeCell ref="AA29:AB29"/>
    <mergeCell ref="AA30:AB30"/>
    <mergeCell ref="AF27:AH28"/>
    <mergeCell ref="A25:AH25"/>
    <mergeCell ref="A26:AH26"/>
    <mergeCell ref="W28:X28"/>
    <mergeCell ref="W27:AB27"/>
    <mergeCell ref="Y28:Z28"/>
    <mergeCell ref="AA28:AB28"/>
    <mergeCell ref="R27:V28"/>
    <mergeCell ref="B27:Q28"/>
    <mergeCell ref="A27:A28"/>
    <mergeCell ref="B33:Q33"/>
    <mergeCell ref="B34:Q34"/>
    <mergeCell ref="Y43:Z43"/>
    <mergeCell ref="AA43:AB43"/>
    <mergeCell ref="AC43:AE43"/>
    <mergeCell ref="AF43:AH43"/>
    <mergeCell ref="Y44:Z44"/>
    <mergeCell ref="AA44:AB44"/>
    <mergeCell ref="AC44:AE44"/>
    <mergeCell ref="AF44:AH44"/>
    <mergeCell ref="W43:X43"/>
    <mergeCell ref="W44:X44"/>
    <mergeCell ref="B43:Q43"/>
    <mergeCell ref="B44:Q44"/>
    <mergeCell ref="W33:X33"/>
    <mergeCell ref="W34:X34"/>
    <mergeCell ref="Y33:Z33"/>
    <mergeCell ref="Y34:Z34"/>
    <mergeCell ref="AC33:AE33"/>
    <mergeCell ref="AC34:AE34"/>
    <mergeCell ref="AF33:AH33"/>
    <mergeCell ref="AF34:AH34"/>
    <mergeCell ref="AA33:AB33"/>
    <mergeCell ref="AA34:AB34"/>
    <mergeCell ref="B35:Q35"/>
    <mergeCell ref="B36:Q36"/>
    <mergeCell ref="Y45:Z45"/>
    <mergeCell ref="AA45:AB45"/>
    <mergeCell ref="AC45:AE45"/>
    <mergeCell ref="AF45:AH45"/>
    <mergeCell ref="Y46:Z46"/>
    <mergeCell ref="AA46:AB46"/>
    <mergeCell ref="AC46:AE46"/>
    <mergeCell ref="AF46:AH46"/>
    <mergeCell ref="W45:X45"/>
    <mergeCell ref="W46:X46"/>
    <mergeCell ref="B45:Q45"/>
    <mergeCell ref="B46:Q46"/>
    <mergeCell ref="W35:X35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AA36:AB36"/>
    <mergeCell ref="B37:Q37"/>
    <mergeCell ref="B38:Q38"/>
    <mergeCell ref="Y47:Z47"/>
    <mergeCell ref="AA47:AB47"/>
    <mergeCell ref="AC47:AE47"/>
    <mergeCell ref="AF47:AH47"/>
    <mergeCell ref="Y48:Z48"/>
    <mergeCell ref="AA48:AB48"/>
    <mergeCell ref="AC48:AE48"/>
    <mergeCell ref="AF48:AH48"/>
    <mergeCell ref="W47:X47"/>
    <mergeCell ref="W48:X48"/>
    <mergeCell ref="B47:Q47"/>
    <mergeCell ref="W37:X37"/>
    <mergeCell ref="W38:X38"/>
    <mergeCell ref="Y37:Z37"/>
    <mergeCell ref="Y38:Z38"/>
    <mergeCell ref="AC37:AE37"/>
    <mergeCell ref="AC38:AE38"/>
    <mergeCell ref="AF37:AH37"/>
    <mergeCell ref="AF38:AH38"/>
    <mergeCell ref="AA37:AB37"/>
    <mergeCell ref="AA38:AB38"/>
    <mergeCell ref="B39:Q39"/>
    <mergeCell ref="B40:Q40"/>
    <mergeCell ref="R47:V47"/>
    <mergeCell ref="W39:X39"/>
    <mergeCell ref="W40:X40"/>
    <mergeCell ref="Y39:Z39"/>
    <mergeCell ref="Y40:Z40"/>
    <mergeCell ref="AC39:AE39"/>
    <mergeCell ref="AC40:AE40"/>
    <mergeCell ref="AF39:AH39"/>
    <mergeCell ref="AF40:AH40"/>
    <mergeCell ref="AA39:AB39"/>
    <mergeCell ref="AA40:AB40"/>
    <mergeCell ref="Y41:Z41"/>
    <mergeCell ref="AA41:AB41"/>
    <mergeCell ref="AC41:AE41"/>
    <mergeCell ref="AF41:AH41"/>
    <mergeCell ref="Y42:Z42"/>
    <mergeCell ref="AA42:AB42"/>
    <mergeCell ref="AC42:AE42"/>
    <mergeCell ref="AF42:AH42"/>
    <mergeCell ref="W41:X41"/>
    <mergeCell ref="W42:X42"/>
    <mergeCell ref="B41:Q41"/>
    <mergeCell ref="B42:Q42"/>
    <mergeCell ref="O10:V10"/>
    <mergeCell ref="O11:V11"/>
    <mergeCell ref="O12:V12"/>
    <mergeCell ref="J13:M13"/>
    <mergeCell ref="A9:M9"/>
    <mergeCell ref="N9:AH9"/>
    <mergeCell ref="W11:X11"/>
    <mergeCell ref="W12:X12"/>
    <mergeCell ref="W13:X13"/>
    <mergeCell ref="O13:V13"/>
    <mergeCell ref="AA11:AD11"/>
    <mergeCell ref="AA12:AD12"/>
    <mergeCell ref="AA13:AD13"/>
    <mergeCell ref="Y11:Z11"/>
    <mergeCell ref="Y12:Z12"/>
    <mergeCell ref="Y13:Z13"/>
    <mergeCell ref="AE11:AH11"/>
    <mergeCell ref="AE12:AH12"/>
    <mergeCell ref="AE13:AH13"/>
    <mergeCell ref="W10:X10"/>
    <mergeCell ref="A19:I19"/>
    <mergeCell ref="J19:M19"/>
    <mergeCell ref="N19:AD19"/>
    <mergeCell ref="AE19:AH19"/>
    <mergeCell ref="A20:AD20"/>
    <mergeCell ref="AE20:AH20"/>
    <mergeCell ref="R30:V30"/>
    <mergeCell ref="R31:V31"/>
    <mergeCell ref="R32:V32"/>
    <mergeCell ref="B31:Q31"/>
    <mergeCell ref="B32:Q32"/>
    <mergeCell ref="W31:X31"/>
    <mergeCell ref="W32:X32"/>
    <mergeCell ref="Y31:Z31"/>
    <mergeCell ref="Y32:Z32"/>
    <mergeCell ref="AC31:AE31"/>
    <mergeCell ref="AC32:AE32"/>
    <mergeCell ref="AF31:AH31"/>
    <mergeCell ref="AF32:AH32"/>
    <mergeCell ref="AA31:AB31"/>
    <mergeCell ref="AA32:AB32"/>
    <mergeCell ref="B29:Q29"/>
    <mergeCell ref="B30:Q30"/>
    <mergeCell ref="AC27:AE28"/>
    <mergeCell ref="R33:V33"/>
    <mergeCell ref="R34:V34"/>
    <mergeCell ref="R35:V35"/>
    <mergeCell ref="R36:V36"/>
    <mergeCell ref="R37:V37"/>
    <mergeCell ref="R48:V48"/>
    <mergeCell ref="R38:V38"/>
    <mergeCell ref="R39:V39"/>
    <mergeCell ref="R40:V40"/>
    <mergeCell ref="R41:V41"/>
    <mergeCell ref="R42:V42"/>
    <mergeCell ref="R43:V43"/>
    <mergeCell ref="R44:V44"/>
    <mergeCell ref="R45:V45"/>
    <mergeCell ref="R46:V46"/>
    <mergeCell ref="A52:AH52"/>
    <mergeCell ref="A67:AH67"/>
    <mergeCell ref="A64:P64"/>
    <mergeCell ref="Q64:AH64"/>
    <mergeCell ref="A63:P63"/>
    <mergeCell ref="Q63:AH63"/>
    <mergeCell ref="B48:Q48"/>
    <mergeCell ref="A65:AH65"/>
    <mergeCell ref="A54:AH54"/>
    <mergeCell ref="A57:Q57"/>
    <mergeCell ref="R57:AH57"/>
    <mergeCell ref="A51:AH51"/>
    <mergeCell ref="A49:AE49"/>
    <mergeCell ref="AF49:AH49"/>
    <mergeCell ref="A62:P62"/>
    <mergeCell ref="Q62:AH62"/>
    <mergeCell ref="E78:AG78"/>
    <mergeCell ref="A81:AH81"/>
    <mergeCell ref="B79:AG79"/>
    <mergeCell ref="A68:AH68"/>
    <mergeCell ref="A69:AH69"/>
    <mergeCell ref="B71:AG71"/>
    <mergeCell ref="B72:AG72"/>
    <mergeCell ref="B74:AG74"/>
    <mergeCell ref="L75:P75"/>
    <mergeCell ref="T75:V75"/>
    <mergeCell ref="Z75:AF75"/>
    <mergeCell ref="F76:N76"/>
    <mergeCell ref="E77:P77"/>
    <mergeCell ref="Q77:AG77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2020-12-05T19:29:37Z</cp:lastPrinted>
  <dcterms:created xsi:type="dcterms:W3CDTF">2017-03-14T17:02:58Z</dcterms:created>
  <dcterms:modified xsi:type="dcterms:W3CDTF">2020-12-05T20:31:14Z</dcterms:modified>
</cp:coreProperties>
</file>