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71" i="17" l="1"/>
  <c r="A93" i="17" l="1"/>
  <c r="A92" i="17"/>
  <c r="R86" i="17"/>
  <c r="AE76" i="17"/>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<sst xmlns="http://schemas.openxmlformats.org/spreadsheetml/2006/main" count="226" uniqueCount="150">
  <si>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</si>
  <si>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</si>
  <si>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</si>
  <si>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</si>
  <si>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</si>
  <si>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</si>
  <si>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</si>
  <si>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</si>
  <si>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</si>
  <si>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</si>
  <si>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</si>
  <si>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</si>
  <si>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</si>
  <si>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</si>
  <si>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</si>
  <si>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</si>
  <si>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</si>
  <si>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</si>
  <si>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</si>
  <si>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</si>
  <si>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</si>
  <si>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</si>
  <si>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</si>
  <si>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</si>
  <si>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</si>
  <si>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</si>
  <si>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</si>
  <si>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</si>
  <si>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</si>
  <si>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</si>
  <si>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</si>
  <si>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</si>
  <si>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</si>
  <si>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</si>
  <si>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</si>
  <si>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</si>
  <si>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</si>
  <si>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</si>
  <si>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</si>
  <si>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</si>
  <si>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</si>
  <si>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</si>
  <si>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</si>
  <si>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</si>
  <si>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</si>
  <si>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</si>
  <si>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</si>
  <si>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</si>
  <si>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</si>
  <si>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</si>
  <si>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</si>
  <si>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</si>
  <si>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</si>
  <si>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</si>
  <si>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</si>
  <si>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</si>
  <si>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</si>
  <si>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</si>
  <si>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</si>
  <si>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</si>
  <si>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</si>
  <si>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</si>
  <si>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</si>
  <si>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</si>
  <si>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</si>
  <si>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</si>
  <si>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</si>
  <si>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</si>
  <si>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</si>
  <si>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</si>
  <si>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</si>
  <si>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</si>
  <si>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</si>
  <si>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</si>
  <si>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</si>
  <si>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</si>
  <si>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</si>
  <si>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</si>
  <si>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</si>
  <si>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</si>
  <si>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</si>
  <si>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</si>
  <si>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</si>
  <si>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</si>
  <si>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</si>
  <si>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</si>
  <si>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</si>
  <si>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</si>
  <si>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</si>
  <si>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</si>
  <si>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</si>
  <si>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</si>
  <si>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</si>
  <si>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</si>
  <si>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</si>
  <si>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</si>
  <si>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</si>
  <si>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</si>
  <si>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</si>
  <si>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</si>
  <si>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</si>
  <si>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</si>
  <si>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</si>
  <si>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</si>
  <si>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</si>
  <si>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</si>
  <si>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</si>
  <si>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</si>
  <si>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</si>
  <si>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</si>
  <si>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</si>
  <si>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</si>
  <si>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</si>
  <si>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</si>
  <si>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</si>
  <si>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</si>
  <si>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</si>
  <si>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</si>
  <si>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</si>
  <si>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</si>
  <si>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</si>
  <si>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</si>
  <si>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</si>
  <si>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</si>
  <si>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</si>
  <si>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</si>
  <si>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</si>
  <si>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</si>
  <si>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</si>
  <si>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</si>
  <si>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</si>
  <si>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</si>
  <si>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</si>
  <si>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</si>
  <si>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</si>
  <si>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</si>
  <si>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</si>
  <si>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</si>
  <si>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</si>
  <si>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</si>
  <si>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</si>
  <si>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</si>
  <si>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</si>
  <si>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</si>
  <si>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</si>
  <si>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</si>
  <si>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</si>
  <si>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</si>
  <si>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A FIM DE REALIZAR UMA MOSTRA DOS PRODUTOS E SERVIÇOS DESENVOLVIDOS PELAS EMPRESAS DO SETOR ELETROELETRÔNICO DO MUNICÍPIO E CONTRIBUIR PARA A GERAÇÃO DE NEGÓCIOS DESTAS EMPRESAS.</t>
  </si>
  <si>
    <t>DECLARO ainda, que esta Organização não está omissa no dever de prestar contas de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</si>
</sst>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d/m;@"/>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84">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62"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vertical="center"/>
    </xf>
    <xf numFmtId="0" fontId="1" fillId="0" borderId="37" xfId="0" applyFont="1" applyBorder="1" applyAlignment="1">
      <alignment horizontal="center" vertical="center"/>
    </xf>
    <xf numFmtId="0" fontId="1" fillId="0" borderId="62" xfId="0" applyFont="1" applyBorder="1" applyAlignment="1">
      <alignment horizontal="center" vertical="center"/>
    </xf>
    <xf numFmtId="0" fontId="1" fillId="0" borderId="0" xfId="0" applyFont="1" applyBorder="1" applyAlignment="1">
      <alignment wrapText="1"/>
    </xf>
    <xf numFmtId="0" fontId="1" fillId="0" borderId="0" xfId="0" applyFont="1" applyAlignment="1">
      <alignment vertical="center"/>
    </xf>
    <xf numFmtId="0" fontId="1" fillId="0" borderId="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43" fontId="1" fillId="0" borderId="5" xfId="0" applyNumberFormat="1" applyFont="1" applyBorder="1" applyAlignment="1">
      <alignment horizontal="center"/>
    </xf>
    <xf numFmtId="43" fontId="1" fillId="0" borderId="6" xfId="0" applyNumberFormat="1" applyFont="1" applyBorder="1" applyAlignment="1">
      <alignment horizontal="center"/>
    </xf>
    <xf numFmtId="43" fontId="1" fillId="0" borderId="7" xfId="0" applyNumberFormat="1" applyFont="1" applyBorder="1" applyAlignment="1">
      <alignment horizontal="center"/>
    </xf>
    <xf numFmtId="4" fontId="2" fillId="0" borderId="5" xfId="0" applyNumberFormat="1" applyFont="1" applyBorder="1" applyAlignment="1">
      <alignment horizontal="right"/>
    </xf>
    <xf numFmtId="4" fontId="2" fillId="0" borderId="6" xfId="0" applyNumberFormat="1" applyFont="1" applyBorder="1" applyAlignment="1">
      <alignment horizontal="right"/>
    </xf>
    <xf numFmtId="4" fontId="2" fillId="0" borderId="65" xfId="0" applyNumberFormat="1" applyFont="1" applyBorder="1" applyAlignment="1">
      <alignment horizontal="righ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55" xfId="0" applyFont="1" applyBorder="1" applyAlignment="1">
      <alignment horizontal="center" vertic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14" fontId="1" fillId="0" borderId="1" xfId="0" applyNumberFormat="1" applyFont="1" applyBorder="1" applyAlignment="1">
      <alignment horizontal="center" vertical="center"/>
    </xf>
    <xf numFmtId="0" fontId="1" fillId="0" borderId="38" xfId="0" applyFont="1" applyBorder="1" applyAlignment="1">
      <alignment horizontal="center"/>
    </xf>
    <xf numFmtId="0" fontId="1" fillId="0" borderId="38" xfId="0" applyFont="1" applyBorder="1" applyAlignment="1">
      <alignment horizontal="center" vertical="center"/>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14" fontId="1" fillId="0" borderId="5"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7" xfId="0" applyNumberFormat="1"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 xfId="0" applyFont="1" applyBorder="1" applyAlignment="1">
      <alignment horizontal="left" vertical="top" wrapText="1"/>
    </xf>
    <xf numFmtId="0" fontId="1" fillId="0" borderId="65" xfId="0" applyFont="1" applyBorder="1" applyAlignment="1">
      <alignment horizontal="left" vertical="top"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xf>
    <xf numFmtId="167" fontId="1" fillId="0" borderId="5" xfId="0" applyNumberFormat="1" applyFont="1" applyBorder="1" applyAlignment="1">
      <alignment horizontal="center" vertical="center"/>
    </xf>
    <xf numFmtId="167" fontId="1" fillId="0" borderId="7" xfId="0" applyNumberFormat="1" applyFont="1" applyBorder="1" applyAlignment="1">
      <alignment horizontal="center" vertical="center"/>
    </xf>
    <xf numFmtId="16" fontId="1" fillId="0" borderId="1" xfId="0" applyNumberFormat="1" applyFont="1" applyBorder="1" applyAlignment="1">
      <alignment horizontal="center"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63" xfId="0" applyFont="1" applyBorder="1" applyAlignment="1">
      <alignment horizontal="center" vertical="center"/>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16" fontId="1" fillId="0" borderId="63" xfId="0" applyNumberFormat="1" applyFont="1" applyBorder="1" applyAlignment="1">
      <alignment horizontal="center" vertical="center"/>
    </xf>
    <xf numFmtId="0" fontId="1" fillId="0" borderId="64"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12" xfId="0" applyFont="1" applyBorder="1" applyAlignment="1">
      <alignment horizontal="left" vertical="top"/>
    </xf>
    <xf numFmtId="0" fontId="1" fillId="0" borderId="20" xfId="0" applyFont="1" applyBorder="1" applyAlignment="1">
      <alignment horizontal="left" vertical="top"/>
    </xf>
    <xf numFmtId="16" fontId="1" fillId="0" borderId="5" xfId="0" applyNumberFormat="1" applyFont="1" applyBorder="1" applyAlignment="1">
      <alignment horizontal="center" vertical="center"/>
    </xf>
    <xf numFmtId="16" fontId="1" fillId="0" borderId="7" xfId="0" applyNumberFormat="1" applyFont="1" applyBorder="1" applyAlignment="1">
      <alignment horizontal="center" vertic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6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1" sqref="B11"/>
    </sheetView>
  </sheetViews>
  <sheetFormatPr defaultRowHeight="15.75" x14ac:dyDescent="0.25"/>
  <cols>
    <col min="1" max="1" width="49.5703125" style="6" customWidth="1"/>
    <col min="2" max="2" width="81.140625" style="7" customWidth="1"/>
    <col min="3" max="16384" width="9.140625" style="5"/>
  </cols>
  <sheetData>
    <row r="1" spans="1:2" ht="15" x14ac:dyDescent="0.2">
      <c r="A1" s="39" t="s">
        <v>20</v>
      </c>
      <c r="B1" s="39"/>
    </row>
    <row r="2" spans="1:2" x14ac:dyDescent="0.25">
      <c r="B2" s="18"/>
    </row>
    <row r="3" spans="1:2" x14ac:dyDescent="0.25">
      <c r="A3" s="6" t="s">
        <v>21</v>
      </c>
      <c r="B3" s="18">
        <v>2017</v>
      </c>
    </row>
    <row r="4" spans="1:2" x14ac:dyDescent="0.25">
      <c r="A4" s="6" t="s">
        <v>22</v>
      </c>
      <c r="B4" s="18"/>
    </row>
    <row r="5" spans="1:2" x14ac:dyDescent="0.25">
      <c r="A5" s="6" t="s">
        <v>11</v>
      </c>
      <c r="B5" s="18"/>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144</v>
      </c>
      <c r="B28" s="21"/>
    </row>
    <row r="29" spans="1:2" x14ac:dyDescent="0.25">
      <c r="A29" s="6" t="s">
        <v>145</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9" t="s">
        <v>122</v>
      </c>
      <c r="B1" s="49"/>
      <c r="C1" s="49"/>
      <c r="D1" s="49"/>
      <c r="E1" s="49"/>
      <c r="F1" s="49"/>
      <c r="G1" s="49"/>
      <c r="H1" s="49"/>
      <c r="I1" s="49"/>
      <c r="J1" s="49"/>
      <c r="K1" s="49"/>
      <c r="L1" s="49"/>
      <c r="M1" s="49"/>
      <c r="N1" s="49"/>
      <c r="O1" s="49"/>
      <c r="P1" s="49"/>
      <c r="Q1" s="49"/>
      <c r="R1" s="49"/>
      <c r="S1" s="49"/>
      <c r="T1" s="49"/>
      <c r="U1" s="49"/>
      <c r="V1" s="4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80" t="s">
        <v>125</v>
      </c>
      <c r="B15" s="280"/>
      <c r="C15" s="280"/>
      <c r="D15" s="280"/>
      <c r="E15" s="281"/>
      <c r="F15" s="281"/>
      <c r="G15" s="281"/>
      <c r="H15" s="281"/>
      <c r="I15" s="281"/>
      <c r="J15" s="281"/>
      <c r="K15" s="281"/>
      <c r="L15" s="281"/>
      <c r="M15" s="281"/>
      <c r="N15" s="281"/>
      <c r="O15" s="281"/>
      <c r="P15" s="281"/>
      <c r="Q15" s="281"/>
      <c r="R15" s="281"/>
      <c r="S15" s="281"/>
      <c r="T15" s="281"/>
      <c r="U15" s="281"/>
      <c r="V15" s="281"/>
    </row>
    <row r="16" spans="1:22" ht="15.75" customHeight="1" x14ac:dyDescent="0.25">
      <c r="A16" s="280" t="s">
        <v>126</v>
      </c>
      <c r="B16" s="280"/>
      <c r="C16" s="280"/>
      <c r="D16" s="280"/>
      <c r="E16" s="193"/>
      <c r="F16" s="193"/>
      <c r="G16" s="193"/>
      <c r="H16" s="193"/>
      <c r="I16" s="193"/>
      <c r="J16" s="193"/>
      <c r="K16" s="193"/>
      <c r="L16" s="193"/>
      <c r="M16" s="193"/>
      <c r="N16" s="193"/>
      <c r="O16" s="193"/>
      <c r="P16" s="193"/>
      <c r="Q16" s="193"/>
      <c r="R16" s="193"/>
      <c r="S16" s="193"/>
      <c r="T16" s="193"/>
      <c r="U16" s="193"/>
      <c r="V16" s="193"/>
    </row>
    <row r="17" spans="1:22" ht="15.75" customHeight="1" x14ac:dyDescent="0.25">
      <c r="A17" s="280" t="s">
        <v>13</v>
      </c>
      <c r="B17" s="280"/>
      <c r="C17" s="280"/>
      <c r="D17" s="280"/>
      <c r="E17" s="193"/>
      <c r="F17" s="193"/>
      <c r="G17" s="193"/>
      <c r="H17" s="193"/>
      <c r="I17" s="193"/>
      <c r="J17" s="193"/>
      <c r="K17" s="193"/>
      <c r="L17" s="193"/>
      <c r="M17" s="193"/>
      <c r="N17" s="193"/>
      <c r="O17" s="193"/>
      <c r="P17" s="193"/>
      <c r="Q17" s="193"/>
      <c r="R17" s="193"/>
      <c r="S17" s="193"/>
      <c r="T17" s="193"/>
      <c r="U17" s="193"/>
      <c r="V17" s="193"/>
    </row>
    <row r="18" spans="1:22" ht="15.75" customHeight="1" x14ac:dyDescent="0.25">
      <c r="A18" s="280" t="s">
        <v>7</v>
      </c>
      <c r="B18" s="280"/>
      <c r="C18" s="280"/>
      <c r="D18" s="280"/>
      <c r="E18" s="193"/>
      <c r="F18" s="193"/>
      <c r="G18" s="193"/>
      <c r="H18" s="193"/>
      <c r="I18" s="193"/>
      <c r="J18" s="193"/>
      <c r="K18" s="193"/>
      <c r="L18" s="193"/>
      <c r="M18" s="193"/>
      <c r="N18" s="193"/>
      <c r="O18" s="193"/>
      <c r="P18" s="193"/>
      <c r="Q18" s="193"/>
      <c r="R18" s="193"/>
      <c r="S18" s="193"/>
      <c r="T18" s="193"/>
      <c r="U18" s="193"/>
      <c r="V18" s="193"/>
    </row>
    <row r="19" spans="1:22" ht="15.75" customHeight="1" x14ac:dyDescent="0.25">
      <c r="A19" s="280" t="s">
        <v>127</v>
      </c>
      <c r="B19" s="280"/>
      <c r="C19" s="280"/>
      <c r="D19" s="280"/>
      <c r="E19" s="193"/>
      <c r="F19" s="193"/>
      <c r="G19" s="193"/>
      <c r="H19" s="193"/>
      <c r="I19" s="193"/>
      <c r="J19" s="193"/>
      <c r="K19" s="193"/>
      <c r="L19" s="193"/>
      <c r="M19" s="193"/>
      <c r="N19" s="193"/>
      <c r="O19" s="193"/>
      <c r="P19" s="193"/>
      <c r="Q19" s="193"/>
      <c r="R19" s="193"/>
      <c r="S19" s="193"/>
      <c r="T19" s="193"/>
      <c r="U19" s="193"/>
      <c r="V19" s="193"/>
    </row>
    <row r="20" spans="1:22" ht="15.75" customHeight="1" x14ac:dyDescent="0.25">
      <c r="A20" s="280" t="s">
        <v>128</v>
      </c>
      <c r="B20" s="280"/>
      <c r="C20" s="280"/>
      <c r="D20" s="280"/>
      <c r="E20" s="193"/>
      <c r="F20" s="193"/>
      <c r="G20" s="193"/>
      <c r="H20" s="193"/>
      <c r="I20" s="193"/>
      <c r="J20" s="193"/>
      <c r="K20" s="193"/>
      <c r="L20" s="193"/>
      <c r="M20" s="193"/>
      <c r="N20" s="193"/>
      <c r="O20" s="193"/>
      <c r="P20" s="193"/>
      <c r="Q20" s="193"/>
      <c r="R20" s="193"/>
      <c r="S20" s="193"/>
      <c r="T20" s="193"/>
      <c r="U20" s="193"/>
      <c r="V20" s="193"/>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4" t="s">
        <v>57</v>
      </c>
      <c r="B27" s="44"/>
      <c r="C27" s="44"/>
      <c r="D27" s="44"/>
      <c r="E27" s="44"/>
      <c r="F27" s="44"/>
      <c r="G27" s="44"/>
      <c r="H27" s="44"/>
      <c r="I27" s="44"/>
      <c r="J27" s="44"/>
      <c r="K27" s="44"/>
      <c r="L27" s="45">
        <f ca="1">TODAY()</f>
        <v>42989</v>
      </c>
      <c r="M27" s="45"/>
      <c r="N27" s="45"/>
      <c r="O27" s="45"/>
      <c r="P27" s="45"/>
      <c r="Q27" s="45"/>
      <c r="R27" s="45"/>
      <c r="S27" s="45"/>
      <c r="T27" s="45"/>
      <c r="U27" s="45"/>
      <c r="V27" s="45"/>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v>
      </c>
      <c r="B34" s="40"/>
      <c r="C34" s="40"/>
      <c r="D34" s="40"/>
      <c r="E34" s="40"/>
      <c r="F34" s="40"/>
      <c r="G34" s="40"/>
      <c r="H34" s="40"/>
      <c r="I34" s="40"/>
      <c r="J34" s="40"/>
      <c r="K34" s="40"/>
      <c r="L34" s="40"/>
      <c r="M34" s="40"/>
      <c r="N34" s="40"/>
      <c r="O34" s="40"/>
      <c r="P34" s="40"/>
      <c r="Q34" s="40"/>
      <c r="R34" s="40"/>
      <c r="S34" s="40"/>
      <c r="T34" s="40"/>
      <c r="U34" s="40"/>
      <c r="V34" s="40"/>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83" t="s">
        <v>129</v>
      </c>
      <c r="B1" s="283"/>
      <c r="C1" s="283"/>
      <c r="D1" s="283"/>
      <c r="E1" s="283"/>
      <c r="F1" s="283"/>
      <c r="G1" s="283"/>
      <c r="H1" s="283"/>
      <c r="I1" s="283"/>
      <c r="J1" s="283"/>
      <c r="K1" s="283"/>
      <c r="L1" s="283"/>
      <c r="M1" s="283"/>
      <c r="N1" s="283"/>
      <c r="O1" s="283"/>
      <c r="P1" s="283"/>
      <c r="Q1" s="283"/>
      <c r="R1" s="283"/>
      <c r="S1" s="283"/>
      <c r="T1" s="283"/>
      <c r="U1" s="283"/>
      <c r="V1" s="28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f>(Entrada!B16)</f>
        <v>0</v>
      </c>
      <c r="F10" s="49"/>
      <c r="G10" s="49"/>
      <c r="H10" s="49"/>
      <c r="I10" s="49"/>
      <c r="J10" s="49"/>
      <c r="K10" s="49"/>
      <c r="L10" s="49"/>
      <c r="M10" s="49"/>
      <c r="N10" s="49"/>
      <c r="O10" s="49"/>
      <c r="P10" s="49"/>
      <c r="Q10" s="49"/>
      <c r="R10" s="49"/>
      <c r="S10" s="41" t="str">
        <f>CONCATENATE(", ",Entrada!B17," do(a)")</f>
        <v>,  do(a)</v>
      </c>
      <c r="T10" s="41"/>
      <c r="U10" s="41"/>
      <c r="V10" s="41"/>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130</v>
      </c>
      <c r="F12" s="47"/>
      <c r="G12" s="47"/>
      <c r="H12" s="47"/>
      <c r="I12" s="47"/>
      <c r="J12" s="47"/>
      <c r="K12" s="47"/>
      <c r="L12" s="47"/>
      <c r="M12" s="47"/>
      <c r="N12" s="47"/>
      <c r="O12" s="47"/>
      <c r="P12" s="47"/>
      <c r="Q12" s="47"/>
      <c r="R12" s="47"/>
      <c r="S12" s="47"/>
      <c r="T12" s="47"/>
      <c r="U12" s="47"/>
      <c r="V12" s="47"/>
    </row>
    <row r="13" spans="1:22" ht="33.75" customHeight="1" x14ac:dyDescent="0.25">
      <c r="A13" s="282" t="s">
        <v>131</v>
      </c>
      <c r="B13" s="282"/>
      <c r="C13" s="282"/>
      <c r="D13" s="282"/>
      <c r="E13" s="282"/>
      <c r="F13" s="282"/>
      <c r="G13" s="282"/>
      <c r="H13" s="282"/>
      <c r="I13" s="282"/>
      <c r="J13" s="282"/>
      <c r="K13" s="282"/>
      <c r="L13" s="282"/>
      <c r="M13" s="282"/>
      <c r="N13" s="282"/>
      <c r="O13" s="282"/>
      <c r="P13" s="282"/>
      <c r="Q13" s="282"/>
      <c r="R13" s="282"/>
      <c r="S13" s="282"/>
      <c r="T13" s="282"/>
      <c r="U13" s="282"/>
      <c r="V13" s="28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82" t="s">
        <v>133</v>
      </c>
      <c r="B16" s="282"/>
      <c r="C16" s="282"/>
      <c r="D16" s="282"/>
      <c r="E16" s="282"/>
      <c r="F16" s="282"/>
      <c r="G16" s="282"/>
      <c r="H16" s="282"/>
      <c r="I16" s="282"/>
      <c r="J16" s="282"/>
      <c r="K16" s="282"/>
      <c r="L16" s="282"/>
      <c r="M16" s="282"/>
      <c r="N16" s="282"/>
      <c r="O16" s="282"/>
      <c r="P16" s="282"/>
      <c r="Q16" s="282"/>
      <c r="R16" s="282"/>
      <c r="S16" s="282"/>
      <c r="T16" s="282"/>
      <c r="U16" s="282"/>
      <c r="V16" s="282"/>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4" t="s">
        <v>57</v>
      </c>
      <c r="B23" s="44"/>
      <c r="C23" s="44"/>
      <c r="D23" s="44"/>
      <c r="E23" s="44"/>
      <c r="F23" s="44"/>
      <c r="G23" s="44"/>
      <c r="H23" s="44"/>
      <c r="I23" s="44"/>
      <c r="J23" s="44"/>
      <c r="K23" s="44"/>
      <c r="L23" s="45">
        <f ca="1">TODAY()</f>
        <v>42989</v>
      </c>
      <c r="M23" s="45"/>
      <c r="N23" s="45"/>
      <c r="O23" s="45"/>
      <c r="P23" s="45"/>
      <c r="Q23" s="45"/>
      <c r="R23" s="45"/>
      <c r="S23" s="45"/>
      <c r="T23" s="45"/>
      <c r="U23" s="45"/>
      <c r="V23" s="45"/>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D16" sqref="AD16"/>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9" width="4.140625" style="1"/>
    <col min="20" max="20" width="6.28515625" style="1" customWidth="1"/>
    <col min="21" max="21" width="4.140625" style="1" customWidth="1"/>
    <col min="22" max="22" width="7" style="1" customWidth="1"/>
    <col min="23" max="16384" width="4.140625" style="1"/>
  </cols>
  <sheetData>
    <row r="1" spans="1:22" x14ac:dyDescent="0.25">
      <c r="A1" s="42" t="s">
        <v>64</v>
      </c>
      <c r="B1" s="42"/>
      <c r="C1" s="42"/>
      <c r="D1" s="42"/>
      <c r="E1" s="42"/>
      <c r="F1" s="42"/>
      <c r="G1" s="42"/>
      <c r="H1" s="42"/>
      <c r="I1" s="42"/>
      <c r="J1" s="42"/>
      <c r="K1" s="42"/>
      <c r="L1" s="42"/>
      <c r="M1" s="42"/>
      <c r="N1" s="42"/>
      <c r="O1" s="42"/>
      <c r="P1" s="42"/>
      <c r="Q1" s="42"/>
      <c r="R1" s="42"/>
      <c r="S1" s="42"/>
      <c r="T1" s="42"/>
      <c r="U1" s="42"/>
      <c r="V1" s="42"/>
    </row>
    <row r="2" spans="1:22" x14ac:dyDescent="0.25">
      <c r="A2" s="40" t="s">
        <v>65</v>
      </c>
      <c r="B2" s="40"/>
      <c r="C2" s="50" t="s">
        <v>76</v>
      </c>
      <c r="D2" s="50"/>
      <c r="E2" s="50"/>
      <c r="F2" s="50"/>
      <c r="G2" s="50"/>
      <c r="H2" s="50"/>
      <c r="I2" s="50"/>
      <c r="J2" s="50"/>
      <c r="K2" s="50"/>
      <c r="L2" s="50"/>
      <c r="M2" s="50"/>
      <c r="N2" s="50"/>
      <c r="O2" s="50"/>
      <c r="P2" s="50"/>
      <c r="Q2" s="50"/>
      <c r="R2" s="50"/>
      <c r="S2" s="50"/>
      <c r="T2" s="50"/>
      <c r="U2" s="50"/>
      <c r="V2" s="50"/>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51" t="str">
        <f>CONCATENATE(Entrada!B4,",")</f>
        <v>,</v>
      </c>
      <c r="F9" s="51"/>
      <c r="G9" s="51"/>
      <c r="H9" s="51"/>
      <c r="I9" s="51"/>
      <c r="J9" s="51"/>
      <c r="K9" s="51"/>
      <c r="L9" s="51"/>
      <c r="M9" s="51"/>
      <c r="N9" s="51"/>
      <c r="O9" s="51"/>
      <c r="P9" s="51"/>
      <c r="Q9" s="51"/>
      <c r="R9" s="51"/>
      <c r="S9" s="51"/>
      <c r="T9" s="42" t="s">
        <v>68</v>
      </c>
      <c r="U9" s="42"/>
      <c r="V9" s="42"/>
    </row>
    <row r="10" spans="1:22" ht="15.75" customHeight="1" x14ac:dyDescent="0.25">
      <c r="A10" s="41" t="s">
        <v>69</v>
      </c>
      <c r="B10" s="41"/>
      <c r="C10" s="41"/>
      <c r="D10" s="41"/>
      <c r="E10" s="49">
        <f>(Entrada!B5)</f>
        <v>0</v>
      </c>
      <c r="F10" s="49"/>
      <c r="G10" s="49"/>
      <c r="H10" s="49"/>
      <c r="I10" s="49"/>
      <c r="J10" s="40" t="s">
        <v>67</v>
      </c>
      <c r="K10" s="40"/>
      <c r="L10" s="40"/>
      <c r="M10" s="41" t="str">
        <f>CONCATENATE(Entrada!B7,", ",Entrada!B8)</f>
        <v xml:space="preserve">, </v>
      </c>
      <c r="N10" s="41"/>
      <c r="O10" s="41"/>
      <c r="P10" s="41"/>
      <c r="Q10" s="41"/>
      <c r="R10" s="41"/>
      <c r="S10" s="41"/>
      <c r="T10" s="41"/>
      <c r="U10" s="41"/>
      <c r="V10" s="41"/>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2">
        <f>(Entrada!B19)</f>
        <v>0</v>
      </c>
      <c r="B14" s="42"/>
      <c r="C14" s="42"/>
      <c r="D14" s="42"/>
      <c r="E14" s="42"/>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42" t="s">
        <v>70</v>
      </c>
      <c r="B15" s="42"/>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x14ac:dyDescent="0.25">
      <c r="A17" s="42" t="s">
        <v>78</v>
      </c>
      <c r="B17" s="42"/>
      <c r="C17" s="42"/>
      <c r="D17" s="42"/>
      <c r="E17" s="43" t="s">
        <v>148</v>
      </c>
      <c r="F17" s="43"/>
      <c r="G17" s="43"/>
      <c r="H17" s="43"/>
      <c r="I17" s="43"/>
      <c r="J17" s="43"/>
      <c r="K17" s="43"/>
      <c r="L17" s="43"/>
      <c r="M17" s="43"/>
      <c r="N17" s="43"/>
      <c r="O17" s="43"/>
      <c r="P17" s="43"/>
      <c r="Q17" s="43"/>
      <c r="R17" s="43"/>
      <c r="S17" s="43"/>
      <c r="T17" s="43"/>
      <c r="U17" s="43"/>
      <c r="V17" s="43"/>
    </row>
    <row r="18" spans="1:22" ht="128.25" customHeight="1" x14ac:dyDescent="0.25">
      <c r="E18" s="43"/>
      <c r="F18" s="43"/>
      <c r="G18" s="43"/>
      <c r="H18" s="43"/>
      <c r="I18" s="43"/>
      <c r="J18" s="43"/>
      <c r="K18" s="43"/>
      <c r="L18" s="43"/>
      <c r="M18" s="43"/>
      <c r="N18" s="43"/>
      <c r="O18" s="43"/>
      <c r="P18" s="43"/>
      <c r="Q18" s="43"/>
      <c r="R18" s="43"/>
      <c r="S18" s="43"/>
      <c r="T18" s="43"/>
      <c r="U18" s="43"/>
      <c r="V18" s="43"/>
    </row>
    <row r="19" spans="1:22" x14ac:dyDescent="0.25">
      <c r="A19" s="40" t="s">
        <v>79</v>
      </c>
      <c r="B19" s="40"/>
      <c r="C19" s="40"/>
      <c r="D19" s="40"/>
      <c r="E19" s="40"/>
      <c r="F19" s="40"/>
    </row>
    <row r="20" spans="1:22" ht="64.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4" t="s">
        <v>57</v>
      </c>
      <c r="B25" s="44"/>
      <c r="C25" s="44"/>
      <c r="D25" s="44"/>
      <c r="E25" s="44"/>
      <c r="F25" s="44"/>
      <c r="G25" s="44"/>
      <c r="H25" s="44"/>
      <c r="I25" s="44"/>
      <c r="J25" s="44"/>
      <c r="K25" s="44"/>
      <c r="L25" s="45">
        <f ca="1">TODAY()</f>
        <v>42989</v>
      </c>
      <c r="M25" s="45"/>
      <c r="N25" s="45"/>
      <c r="O25" s="45"/>
      <c r="P25" s="45"/>
      <c r="Q25" s="45"/>
      <c r="R25" s="45"/>
      <c r="S25" s="45"/>
      <c r="T25" s="45"/>
      <c r="U25" s="45"/>
      <c r="V25" s="45"/>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v>
      </c>
      <c r="B32" s="40"/>
      <c r="C32" s="40"/>
      <c r="D32" s="40"/>
      <c r="E32" s="40"/>
      <c r="F32" s="40"/>
      <c r="G32" s="40"/>
      <c r="H32" s="40"/>
      <c r="I32" s="40"/>
      <c r="J32" s="40"/>
      <c r="K32" s="40"/>
      <c r="L32" s="40"/>
      <c r="M32" s="40"/>
      <c r="N32" s="40"/>
      <c r="O32" s="40"/>
      <c r="P32" s="40"/>
      <c r="Q32" s="40"/>
      <c r="R32" s="40"/>
      <c r="S32" s="40"/>
      <c r="T32" s="40"/>
      <c r="U32" s="40"/>
      <c r="V32" s="40"/>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6" t="s">
        <v>0</v>
      </c>
      <c r="B3" s="87"/>
      <c r="C3" s="87"/>
      <c r="D3" s="87"/>
      <c r="E3" s="87"/>
      <c r="F3" s="87"/>
      <c r="G3" s="87"/>
      <c r="H3" s="87"/>
      <c r="I3" s="87"/>
      <c r="J3" s="87"/>
      <c r="K3" s="87"/>
      <c r="L3" s="88">
        <f>(Entrada!B3)</f>
        <v>2017</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f>(Entrada!B4)</f>
        <v>0</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2" t="str">
        <f>CONCATENATE(Entrada!B16,",")</f>
        <v>,</v>
      </c>
      <c r="F31" s="42"/>
      <c r="G31" s="42"/>
      <c r="H31" s="42"/>
      <c r="I31" s="42"/>
      <c r="J31" s="42"/>
      <c r="K31" s="42"/>
      <c r="L31" s="42"/>
      <c r="M31" s="42"/>
      <c r="N31" s="42"/>
      <c r="O31" s="42"/>
      <c r="P31" s="42"/>
      <c r="Q31" s="42"/>
      <c r="R31" s="42"/>
      <c r="S31" s="40" t="str">
        <f>CONCATENATE(Entrada!B17, " do(a)")</f>
        <v xml:space="preserve"> do(a)</v>
      </c>
      <c r="T31" s="40"/>
      <c r="U31" s="40"/>
      <c r="V31" s="40"/>
    </row>
    <row r="32" spans="1:22" x14ac:dyDescent="0.25">
      <c r="A32" s="42" t="str">
        <f>CONCATENATE(Entrada!B4,",")</f>
        <v>,</v>
      </c>
      <c r="B32" s="42"/>
      <c r="C32" s="42"/>
      <c r="D32" s="42"/>
      <c r="E32" s="42"/>
      <c r="F32" s="42"/>
      <c r="G32" s="42"/>
      <c r="H32" s="42"/>
      <c r="I32" s="42"/>
      <c r="J32" s="42"/>
      <c r="K32" s="42"/>
      <c r="L32" s="42"/>
      <c r="M32" s="42"/>
      <c r="N32" s="42"/>
      <c r="O32" s="42"/>
      <c r="P32" s="42"/>
      <c r="Q32" s="44" t="s">
        <v>30</v>
      </c>
      <c r="R32" s="44"/>
      <c r="S32" s="44"/>
      <c r="T32" s="44"/>
      <c r="U32" s="44"/>
      <c r="V32" s="44"/>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2" t="s">
        <v>33</v>
      </c>
      <c r="B35" s="42"/>
      <c r="C35" s="42"/>
      <c r="D35" s="42"/>
      <c r="E35" s="42"/>
      <c r="F35" s="42"/>
      <c r="G35" s="42"/>
      <c r="H35" s="42"/>
      <c r="I35" s="42"/>
      <c r="J35" s="42"/>
      <c r="K35" s="42"/>
      <c r="L35" s="42"/>
      <c r="M35" s="42"/>
      <c r="N35" s="42"/>
      <c r="O35" s="42"/>
      <c r="P35" s="42"/>
      <c r="Q35" s="42"/>
      <c r="R35" s="42"/>
      <c r="S35" s="42"/>
      <c r="T35" s="42"/>
      <c r="U35" s="42"/>
      <c r="V35" s="42"/>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4" t="s">
        <v>37</v>
      </c>
      <c r="B41" s="44"/>
      <c r="C41" s="44"/>
      <c r="D41" s="44"/>
      <c r="E41" s="44"/>
      <c r="F41" s="44"/>
      <c r="G41" s="44"/>
      <c r="H41" s="44"/>
      <c r="I41" s="44"/>
      <c r="J41" s="44"/>
      <c r="K41" s="44"/>
      <c r="L41" s="45">
        <f ca="1">TODAY()</f>
        <v>42989</v>
      </c>
      <c r="M41" s="45"/>
      <c r="N41" s="45"/>
      <c r="O41" s="45"/>
      <c r="P41" s="45"/>
      <c r="Q41" s="45"/>
      <c r="R41" s="45"/>
      <c r="S41" s="45"/>
      <c r="T41" s="45"/>
      <c r="U41" s="45"/>
      <c r="V41" s="45"/>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v>
      </c>
      <c r="B47" s="40"/>
      <c r="C47" s="40"/>
      <c r="D47" s="40"/>
      <c r="E47" s="40"/>
      <c r="F47" s="40"/>
      <c r="G47" s="40"/>
      <c r="H47" s="40"/>
      <c r="I47" s="40"/>
      <c r="J47" s="40"/>
      <c r="K47" s="40"/>
      <c r="L47" s="40"/>
      <c r="M47" s="40"/>
      <c r="N47" s="40"/>
      <c r="O47" s="40"/>
      <c r="P47" s="40"/>
      <c r="Q47" s="40"/>
      <c r="R47" s="40"/>
      <c r="S47" s="40"/>
      <c r="T47" s="40"/>
      <c r="U47" s="40"/>
      <c r="V47" s="40"/>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2" t="str">
        <f>CONCATENATE(Entrada!B16,",")</f>
        <v>,</v>
      </c>
      <c r="F6" s="42"/>
      <c r="G6" s="42"/>
      <c r="H6" s="42"/>
      <c r="I6" s="42"/>
      <c r="J6" s="42"/>
      <c r="K6" s="42"/>
      <c r="L6" s="42"/>
      <c r="M6" s="42"/>
      <c r="N6" s="42"/>
      <c r="O6" s="42"/>
      <c r="P6" s="42"/>
      <c r="Q6" s="42"/>
      <c r="R6" s="42"/>
      <c r="S6" s="40" t="str">
        <f>CONCATENATE(Entrada!B17, " do(a)")</f>
        <v xml:space="preserve"> do(a)</v>
      </c>
      <c r="T6" s="40"/>
      <c r="U6" s="40"/>
      <c r="V6" s="40"/>
    </row>
    <row r="7" spans="1:22" x14ac:dyDescent="0.25">
      <c r="A7" s="41" t="str">
        <f>CONCATENATE(Entrada!B4,",")</f>
        <v>,</v>
      </c>
      <c r="B7" s="41"/>
      <c r="C7" s="41"/>
      <c r="D7" s="41"/>
      <c r="E7" s="41"/>
      <c r="F7" s="41"/>
      <c r="G7" s="41"/>
      <c r="H7" s="41"/>
      <c r="I7" s="41"/>
      <c r="J7" s="41"/>
      <c r="K7" s="41"/>
      <c r="L7" s="41"/>
      <c r="M7" s="41"/>
      <c r="N7" s="41"/>
      <c r="O7" s="41"/>
      <c r="P7" s="41"/>
      <c r="Q7" s="44" t="s">
        <v>30</v>
      </c>
      <c r="R7" s="44"/>
      <c r="S7" s="44"/>
      <c r="T7" s="44"/>
      <c r="U7" s="44"/>
      <c r="V7" s="44"/>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41" t="s">
        <v>40</v>
      </c>
      <c r="B9" s="41"/>
      <c r="C9" s="41"/>
      <c r="D9" s="41"/>
      <c r="E9" s="41"/>
      <c r="F9" s="41"/>
      <c r="G9" s="41"/>
      <c r="H9" s="41"/>
      <c r="I9" s="41"/>
      <c r="J9" s="41"/>
      <c r="K9" s="97">
        <f>Entrada!$B$28</f>
        <v>0</v>
      </c>
      <c r="L9" s="40"/>
      <c r="M9" s="40"/>
      <c r="N9" s="40"/>
      <c r="O9" s="2" t="s">
        <v>41</v>
      </c>
      <c r="P9" s="97">
        <f>Entrada!$B$29</f>
        <v>0</v>
      </c>
      <c r="Q9" s="40"/>
      <c r="R9" s="40"/>
      <c r="S9" s="40"/>
      <c r="T9" s="42" t="s">
        <v>42</v>
      </c>
      <c r="U9" s="42"/>
      <c r="V9" s="42"/>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4" t="s">
        <v>37</v>
      </c>
      <c r="B28" s="44"/>
      <c r="C28" s="44"/>
      <c r="D28" s="44"/>
      <c r="E28" s="44"/>
      <c r="F28" s="44"/>
      <c r="G28" s="44"/>
      <c r="H28" s="44"/>
      <c r="I28" s="44"/>
      <c r="J28" s="44"/>
      <c r="K28" s="44"/>
      <c r="L28" s="45">
        <f ca="1">TODAY()</f>
        <v>42989</v>
      </c>
      <c r="M28" s="45"/>
      <c r="N28" s="45"/>
      <c r="O28" s="45"/>
      <c r="P28" s="45"/>
      <c r="Q28" s="45"/>
      <c r="R28" s="45"/>
      <c r="S28" s="45"/>
      <c r="T28" s="45"/>
      <c r="U28" s="45"/>
      <c r="V28" s="45"/>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0">
        <f>(Entrada!B30)</f>
        <v>0</v>
      </c>
      <c r="F6" s="50"/>
      <c r="G6" s="50"/>
      <c r="H6" s="50"/>
      <c r="I6" s="50"/>
      <c r="J6" s="50"/>
      <c r="K6" s="50"/>
      <c r="L6" s="50"/>
      <c r="M6" s="50"/>
      <c r="N6" s="50"/>
      <c r="O6" s="50"/>
      <c r="P6" s="50"/>
      <c r="Q6" s="50"/>
      <c r="R6" s="50"/>
      <c r="S6" s="50"/>
      <c r="T6" s="50"/>
      <c r="U6" s="50"/>
      <c r="V6" s="24" t="s">
        <v>51</v>
      </c>
    </row>
    <row r="7" spans="1:22" x14ac:dyDescent="0.25">
      <c r="A7" s="41" t="s">
        <v>52</v>
      </c>
      <c r="B7" s="41"/>
      <c r="C7" s="41"/>
      <c r="D7" s="41"/>
      <c r="E7" s="49">
        <f>(Entrada!B31)</f>
        <v>0</v>
      </c>
      <c r="F7" s="49"/>
      <c r="G7" s="49"/>
      <c r="H7" s="49"/>
      <c r="I7" s="49"/>
      <c r="J7" s="49"/>
      <c r="K7" s="49"/>
      <c r="L7" s="41" t="s">
        <v>53</v>
      </c>
      <c r="M7" s="41"/>
      <c r="N7" s="41"/>
      <c r="O7" s="41"/>
      <c r="P7" s="41"/>
      <c r="Q7" s="41"/>
      <c r="R7" s="41"/>
      <c r="S7" s="41"/>
      <c r="T7" s="41"/>
      <c r="U7" s="41"/>
      <c r="V7" s="41"/>
    </row>
    <row r="8" spans="1:22" x14ac:dyDescent="0.25">
      <c r="A8" s="41" t="str">
        <f>CONCATENATE(Entrada!B4,",")</f>
        <v>,</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4" t="s">
        <v>57</v>
      </c>
      <c r="B22" s="44"/>
      <c r="C22" s="44"/>
      <c r="D22" s="44"/>
      <c r="E22" s="44"/>
      <c r="F22" s="44"/>
      <c r="G22" s="44"/>
      <c r="H22" s="44"/>
      <c r="I22" s="44"/>
      <c r="J22" s="44"/>
      <c r="K22" s="44"/>
      <c r="L22" s="45">
        <f ca="1">TODAY()</f>
        <v>42989</v>
      </c>
      <c r="M22" s="45"/>
      <c r="N22" s="45"/>
      <c r="O22" s="45"/>
      <c r="P22" s="45"/>
      <c r="Q22" s="45"/>
      <c r="R22" s="45"/>
      <c r="S22" s="45"/>
      <c r="T22" s="45"/>
      <c r="U22" s="45"/>
      <c r="V22" s="45"/>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v>
      </c>
      <c r="B35" s="40"/>
      <c r="C35" s="40"/>
      <c r="D35" s="40"/>
      <c r="E35" s="40"/>
      <c r="F35" s="40"/>
      <c r="G35" s="40"/>
      <c r="H35" s="40"/>
      <c r="I35" s="40"/>
      <c r="J35" s="40"/>
      <c r="K35" s="40"/>
      <c r="L35" s="40"/>
      <c r="M35" s="40"/>
      <c r="N35" s="40"/>
      <c r="O35" s="40"/>
      <c r="P35" s="40"/>
      <c r="Q35" s="40"/>
      <c r="R35" s="40"/>
      <c r="S35" s="40"/>
      <c r="T35" s="40"/>
      <c r="U35" s="40"/>
      <c r="V35" s="40"/>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40" t="str">
        <f>CONCATENATE(", ",Entrada!B17," do(a)")</f>
        <v>,  do(a)</v>
      </c>
      <c r="T8" s="40"/>
      <c r="U8" s="40"/>
      <c r="V8" s="40"/>
    </row>
    <row r="9" spans="1:22" ht="15.75" customHeight="1" x14ac:dyDescent="0.25">
      <c r="A9" s="41" t="str">
        <f>CONCATENATE(Entrada!B4,",")</f>
        <v>,</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7" t="s">
        <v>59</v>
      </c>
      <c r="F10" s="47"/>
      <c r="G10" s="47"/>
      <c r="H10" s="47"/>
      <c r="I10" s="47"/>
      <c r="J10" s="47"/>
      <c r="K10" s="47"/>
      <c r="L10" s="47"/>
      <c r="M10" s="47"/>
      <c r="N10" s="47"/>
      <c r="O10" s="47"/>
      <c r="P10" s="47"/>
      <c r="Q10" s="47"/>
      <c r="R10" s="47"/>
      <c r="S10" s="47"/>
      <c r="T10" s="47"/>
      <c r="U10" s="47"/>
      <c r="V10" s="47"/>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x14ac:dyDescent="0.25">
      <c r="A14" s="3">
        <v>1</v>
      </c>
      <c r="B14" s="98"/>
      <c r="C14" s="98"/>
      <c r="D14" s="98"/>
      <c r="E14" s="98"/>
      <c r="F14" s="98"/>
      <c r="G14" s="98"/>
      <c r="H14" s="98"/>
      <c r="I14" s="98"/>
      <c r="J14" s="98"/>
      <c r="K14" s="98"/>
      <c r="L14" s="98"/>
      <c r="M14" s="98"/>
      <c r="N14" s="98"/>
      <c r="O14" s="98"/>
      <c r="P14" s="98"/>
      <c r="Q14" s="98"/>
      <c r="R14" s="98"/>
      <c r="S14" s="98"/>
      <c r="T14" s="98"/>
      <c r="U14" s="98"/>
      <c r="V14" s="98"/>
    </row>
    <row r="15" spans="1:22" x14ac:dyDescent="0.25">
      <c r="A15" s="3">
        <v>2</v>
      </c>
      <c r="B15" s="98"/>
      <c r="C15" s="98"/>
      <c r="D15" s="98"/>
      <c r="E15" s="98"/>
      <c r="F15" s="98"/>
      <c r="G15" s="98"/>
      <c r="H15" s="98"/>
      <c r="I15" s="98"/>
      <c r="J15" s="98"/>
      <c r="K15" s="98"/>
      <c r="L15" s="98"/>
      <c r="M15" s="98"/>
      <c r="N15" s="98"/>
      <c r="O15" s="98"/>
      <c r="P15" s="98"/>
      <c r="Q15" s="98"/>
      <c r="R15" s="98"/>
      <c r="S15" s="98"/>
      <c r="T15" s="98"/>
      <c r="U15" s="98"/>
      <c r="V15" s="98"/>
    </row>
    <row r="16" spans="1:22" x14ac:dyDescent="0.25">
      <c r="A16" s="3">
        <v>3</v>
      </c>
      <c r="B16" s="98"/>
      <c r="C16" s="98"/>
      <c r="D16" s="98"/>
      <c r="E16" s="98"/>
      <c r="F16" s="98"/>
      <c r="G16" s="98"/>
      <c r="H16" s="98"/>
      <c r="I16" s="98"/>
      <c r="J16" s="98"/>
      <c r="K16" s="98"/>
      <c r="L16" s="98"/>
      <c r="M16" s="98"/>
      <c r="N16" s="98"/>
      <c r="O16" s="98"/>
      <c r="P16" s="98"/>
      <c r="Q16" s="98"/>
      <c r="R16" s="98"/>
      <c r="S16" s="98"/>
      <c r="T16" s="98"/>
      <c r="U16" s="98"/>
      <c r="V16" s="98"/>
    </row>
    <row r="17" spans="1:22" x14ac:dyDescent="0.25">
      <c r="A17" s="3">
        <v>4</v>
      </c>
      <c r="B17" s="98"/>
      <c r="C17" s="98"/>
      <c r="D17" s="98"/>
      <c r="E17" s="98"/>
      <c r="F17" s="98"/>
      <c r="G17" s="98"/>
      <c r="H17" s="98"/>
      <c r="I17" s="98"/>
      <c r="J17" s="98"/>
      <c r="K17" s="98"/>
      <c r="L17" s="98"/>
      <c r="M17" s="98"/>
      <c r="N17" s="98"/>
      <c r="O17" s="98"/>
      <c r="P17" s="98"/>
      <c r="Q17" s="98"/>
      <c r="R17" s="98"/>
      <c r="S17" s="98"/>
      <c r="T17" s="98"/>
      <c r="U17" s="98"/>
      <c r="V17" s="98"/>
    </row>
    <row r="18" spans="1:22" x14ac:dyDescent="0.25">
      <c r="A18" s="3">
        <v>5</v>
      </c>
      <c r="B18" s="98"/>
      <c r="C18" s="98"/>
      <c r="D18" s="98"/>
      <c r="E18" s="98"/>
      <c r="F18" s="98"/>
      <c r="G18" s="98"/>
      <c r="H18" s="98"/>
      <c r="I18" s="98"/>
      <c r="J18" s="98"/>
      <c r="K18" s="98"/>
      <c r="L18" s="98"/>
      <c r="M18" s="98"/>
      <c r="N18" s="98"/>
      <c r="O18" s="98"/>
      <c r="P18" s="98"/>
      <c r="Q18" s="98"/>
      <c r="R18" s="98"/>
      <c r="S18" s="98"/>
      <c r="T18" s="98"/>
      <c r="U18" s="98"/>
      <c r="V18" s="98"/>
    </row>
    <row r="19" spans="1:22" x14ac:dyDescent="0.25">
      <c r="A19" s="3">
        <v>6</v>
      </c>
      <c r="B19" s="98"/>
      <c r="C19" s="98"/>
      <c r="D19" s="98"/>
      <c r="E19" s="98"/>
      <c r="F19" s="98"/>
      <c r="G19" s="98"/>
      <c r="H19" s="98"/>
      <c r="I19" s="98"/>
      <c r="J19" s="98"/>
      <c r="K19" s="98"/>
      <c r="L19" s="98"/>
      <c r="M19" s="98"/>
      <c r="N19" s="98"/>
      <c r="O19" s="98"/>
      <c r="P19" s="98"/>
      <c r="Q19" s="98"/>
      <c r="R19" s="98"/>
      <c r="S19" s="98"/>
      <c r="T19" s="98"/>
      <c r="U19" s="98"/>
      <c r="V19" s="98"/>
    </row>
    <row r="20" spans="1:22" x14ac:dyDescent="0.25">
      <c r="A20" s="3">
        <v>7</v>
      </c>
      <c r="B20" s="98"/>
      <c r="C20" s="98"/>
      <c r="D20" s="98"/>
      <c r="E20" s="98"/>
      <c r="F20" s="98"/>
      <c r="G20" s="98"/>
      <c r="H20" s="98"/>
      <c r="I20" s="98"/>
      <c r="J20" s="98"/>
      <c r="K20" s="98"/>
      <c r="L20" s="98"/>
      <c r="M20" s="98"/>
      <c r="N20" s="98"/>
      <c r="O20" s="98"/>
      <c r="P20" s="98"/>
      <c r="Q20" s="98"/>
      <c r="R20" s="98"/>
      <c r="S20" s="98"/>
      <c r="T20" s="98"/>
      <c r="U20" s="98"/>
      <c r="V20" s="98"/>
    </row>
    <row r="21" spans="1:22" x14ac:dyDescent="0.25">
      <c r="A21" s="3">
        <v>8</v>
      </c>
      <c r="B21" s="98"/>
      <c r="C21" s="98"/>
      <c r="D21" s="98"/>
      <c r="E21" s="98"/>
      <c r="F21" s="98"/>
      <c r="G21" s="98"/>
      <c r="H21" s="98"/>
      <c r="I21" s="98"/>
      <c r="J21" s="98"/>
      <c r="K21" s="98"/>
      <c r="L21" s="98"/>
      <c r="M21" s="98"/>
      <c r="N21" s="98"/>
      <c r="O21" s="98"/>
      <c r="P21" s="98"/>
      <c r="Q21" s="98"/>
      <c r="R21" s="98"/>
      <c r="S21" s="98"/>
      <c r="T21" s="98"/>
      <c r="U21" s="98"/>
      <c r="V21" s="98"/>
    </row>
    <row r="22" spans="1:22" x14ac:dyDescent="0.25">
      <c r="A22" s="3">
        <v>9</v>
      </c>
      <c r="B22" s="98"/>
      <c r="C22" s="98"/>
      <c r="D22" s="98"/>
      <c r="E22" s="98"/>
      <c r="F22" s="98"/>
      <c r="G22" s="98"/>
      <c r="H22" s="98"/>
      <c r="I22" s="98"/>
      <c r="J22" s="98"/>
      <c r="K22" s="98"/>
      <c r="L22" s="98"/>
      <c r="M22" s="98"/>
      <c r="N22" s="98"/>
      <c r="O22" s="98"/>
      <c r="P22" s="98"/>
      <c r="Q22" s="98"/>
      <c r="R22" s="98"/>
      <c r="S22" s="98"/>
      <c r="T22" s="98"/>
      <c r="U22" s="98"/>
      <c r="V22" s="98"/>
    </row>
    <row r="23" spans="1:22" x14ac:dyDescent="0.25">
      <c r="A23" s="3">
        <v>10</v>
      </c>
      <c r="B23" s="98"/>
      <c r="C23" s="98"/>
      <c r="D23" s="98"/>
      <c r="E23" s="98"/>
      <c r="F23" s="98"/>
      <c r="G23" s="98"/>
      <c r="H23" s="98"/>
      <c r="I23" s="98"/>
      <c r="J23" s="98"/>
      <c r="K23" s="98"/>
      <c r="L23" s="98"/>
      <c r="M23" s="98"/>
      <c r="N23" s="98"/>
      <c r="O23" s="98"/>
      <c r="P23" s="98"/>
      <c r="Q23" s="98"/>
      <c r="R23" s="98"/>
      <c r="S23" s="98"/>
      <c r="T23" s="98"/>
      <c r="U23" s="98"/>
      <c r="V23" s="98"/>
    </row>
    <row r="24" spans="1:22" x14ac:dyDescent="0.25">
      <c r="A24" s="3">
        <v>11</v>
      </c>
      <c r="B24" s="98"/>
      <c r="C24" s="98"/>
      <c r="D24" s="98"/>
      <c r="E24" s="98"/>
      <c r="F24" s="98"/>
      <c r="G24" s="98"/>
      <c r="H24" s="98"/>
      <c r="I24" s="98"/>
      <c r="J24" s="98"/>
      <c r="K24" s="98"/>
      <c r="L24" s="98"/>
      <c r="M24" s="98"/>
      <c r="N24" s="98"/>
      <c r="O24" s="98"/>
      <c r="P24" s="98"/>
      <c r="Q24" s="98"/>
      <c r="R24" s="98"/>
      <c r="S24" s="98"/>
      <c r="T24" s="98"/>
      <c r="U24" s="98"/>
      <c r="V24" s="98"/>
    </row>
    <row r="25" spans="1:22" x14ac:dyDescent="0.25">
      <c r="A25" s="3">
        <v>12</v>
      </c>
      <c r="B25" s="98"/>
      <c r="C25" s="98"/>
      <c r="D25" s="98"/>
      <c r="E25" s="98"/>
      <c r="F25" s="98"/>
      <c r="G25" s="98"/>
      <c r="H25" s="98"/>
      <c r="I25" s="98"/>
      <c r="J25" s="98"/>
      <c r="K25" s="98"/>
      <c r="L25" s="98"/>
      <c r="M25" s="98"/>
      <c r="N25" s="98"/>
      <c r="O25" s="98"/>
      <c r="P25" s="98"/>
      <c r="Q25" s="98"/>
      <c r="R25" s="98"/>
      <c r="S25" s="98"/>
      <c r="T25" s="98"/>
      <c r="U25" s="98"/>
      <c r="V25" s="98"/>
    </row>
    <row r="26" spans="1:22" x14ac:dyDescent="0.25">
      <c r="A26" s="3">
        <v>13</v>
      </c>
      <c r="B26" s="98"/>
      <c r="C26" s="98"/>
      <c r="D26" s="98"/>
      <c r="E26" s="98"/>
      <c r="F26" s="98"/>
      <c r="G26" s="98"/>
      <c r="H26" s="98"/>
      <c r="I26" s="98"/>
      <c r="J26" s="98"/>
      <c r="K26" s="98"/>
      <c r="L26" s="98"/>
      <c r="M26" s="98"/>
      <c r="N26" s="98"/>
      <c r="O26" s="98"/>
      <c r="P26" s="98"/>
      <c r="Q26" s="98"/>
      <c r="R26" s="98"/>
      <c r="S26" s="98"/>
      <c r="T26" s="98"/>
      <c r="U26" s="98"/>
      <c r="V26" s="98"/>
    </row>
    <row r="27" spans="1:22" x14ac:dyDescent="0.25">
      <c r="A27" s="3">
        <v>14</v>
      </c>
      <c r="B27" s="98"/>
      <c r="C27" s="98"/>
      <c r="D27" s="98"/>
      <c r="E27" s="98"/>
      <c r="F27" s="98"/>
      <c r="G27" s="98"/>
      <c r="H27" s="98"/>
      <c r="I27" s="98"/>
      <c r="J27" s="98"/>
      <c r="K27" s="98"/>
      <c r="L27" s="98"/>
      <c r="M27" s="98"/>
      <c r="N27" s="98"/>
      <c r="O27" s="98"/>
      <c r="P27" s="98"/>
      <c r="Q27" s="98"/>
      <c r="R27" s="98"/>
      <c r="S27" s="98"/>
      <c r="T27" s="98"/>
      <c r="U27" s="98"/>
      <c r="V27" s="98"/>
    </row>
    <row r="28" spans="1:22" x14ac:dyDescent="0.25">
      <c r="A28" s="3">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4" t="s">
        <v>57</v>
      </c>
      <c r="B32" s="44"/>
      <c r="C32" s="44"/>
      <c r="D32" s="44"/>
      <c r="E32" s="44"/>
      <c r="F32" s="44"/>
      <c r="G32" s="44"/>
      <c r="H32" s="44"/>
      <c r="I32" s="44"/>
      <c r="J32" s="44"/>
      <c r="K32" s="44"/>
      <c r="L32" s="45">
        <f ca="1">TODAY()</f>
        <v>42989</v>
      </c>
      <c r="M32" s="45"/>
      <c r="N32" s="45"/>
      <c r="O32" s="45"/>
      <c r="P32" s="45"/>
      <c r="Q32" s="45"/>
      <c r="R32" s="45"/>
      <c r="S32" s="45"/>
      <c r="T32" s="45"/>
      <c r="U32" s="45"/>
      <c r="V32" s="45"/>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v>
      </c>
      <c r="B38" s="40"/>
      <c r="C38" s="40"/>
      <c r="D38" s="40"/>
      <c r="E38" s="40"/>
      <c r="F38" s="40"/>
      <c r="G38" s="40"/>
      <c r="H38" s="40"/>
      <c r="I38" s="40"/>
      <c r="J38" s="40"/>
      <c r="K38" s="40"/>
      <c r="L38" s="40"/>
      <c r="M38" s="40"/>
      <c r="N38" s="40"/>
      <c r="O38" s="40"/>
      <c r="P38" s="40"/>
      <c r="Q38" s="40"/>
      <c r="R38" s="40"/>
      <c r="S38" s="40"/>
      <c r="T38" s="40"/>
      <c r="U38" s="40"/>
      <c r="V38" s="40"/>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C20" sqref="AC20"/>
    </sheetView>
  </sheetViews>
  <sheetFormatPr defaultColWidth="4.140625" defaultRowHeight="15.75" x14ac:dyDescent="0.25"/>
  <cols>
    <col min="1" max="16384" width="4.140625" style="1"/>
  </cols>
  <sheetData>
    <row r="1" spans="1:22" x14ac:dyDescent="0.25">
      <c r="A1" s="105" t="s">
        <v>134</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135</v>
      </c>
      <c r="F12" s="47"/>
      <c r="G12" s="47"/>
      <c r="H12" s="47"/>
      <c r="I12" s="47"/>
      <c r="J12" s="47"/>
      <c r="K12" s="47"/>
      <c r="L12" s="47"/>
      <c r="M12" s="47"/>
      <c r="N12" s="47"/>
      <c r="O12" s="47"/>
      <c r="P12" s="47"/>
      <c r="Q12" s="47"/>
      <c r="R12" s="47"/>
      <c r="S12" s="47"/>
      <c r="T12" s="47"/>
      <c r="U12" s="47"/>
      <c r="V12" s="47"/>
    </row>
    <row r="13" spans="1:22" ht="45" customHeight="1" x14ac:dyDescent="0.25">
      <c r="A13" s="103" t="s">
        <v>136</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7" t="s">
        <v>149</v>
      </c>
      <c r="E15" s="47"/>
      <c r="F15" s="47"/>
      <c r="G15" s="47"/>
      <c r="H15" s="47"/>
      <c r="I15" s="47"/>
      <c r="J15" s="47"/>
      <c r="K15" s="47"/>
      <c r="L15" s="47"/>
      <c r="M15" s="47"/>
      <c r="N15" s="47"/>
      <c r="O15" s="47"/>
      <c r="P15" s="47"/>
      <c r="Q15" s="47"/>
      <c r="R15" s="47"/>
      <c r="S15" s="47"/>
      <c r="T15" s="47"/>
      <c r="U15" s="47"/>
      <c r="V15" s="47"/>
    </row>
    <row r="16" spans="1:22" x14ac:dyDescent="0.25">
      <c r="A16" s="104" t="s">
        <v>137</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138</v>
      </c>
    </row>
    <row r="20" spans="1:22" x14ac:dyDescent="0.25">
      <c r="D20" s="1" t="s">
        <v>139</v>
      </c>
    </row>
    <row r="26" spans="1:22" x14ac:dyDescent="0.25">
      <c r="A26" s="44" t="s">
        <v>57</v>
      </c>
      <c r="B26" s="44"/>
      <c r="C26" s="44"/>
      <c r="D26" s="44"/>
      <c r="E26" s="44"/>
      <c r="F26" s="44"/>
      <c r="G26" s="44"/>
      <c r="H26" s="44"/>
      <c r="I26" s="44"/>
      <c r="J26" s="44"/>
      <c r="K26" s="44"/>
      <c r="L26" s="45">
        <f ca="1">TODAY()</f>
        <v>42989</v>
      </c>
      <c r="M26" s="45"/>
      <c r="N26" s="45"/>
      <c r="O26" s="45"/>
      <c r="P26" s="45"/>
      <c r="Q26" s="45"/>
      <c r="R26" s="45"/>
      <c r="S26" s="45"/>
      <c r="T26" s="45"/>
      <c r="U26" s="45"/>
      <c r="V26" s="45"/>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140</v>
      </c>
      <c r="B1" s="49"/>
      <c r="C1" s="49"/>
      <c r="D1" s="49"/>
      <c r="E1" s="49"/>
      <c r="F1" s="49"/>
      <c r="G1" s="49"/>
      <c r="H1" s="49"/>
      <c r="I1" s="49"/>
      <c r="J1" s="49"/>
      <c r="K1" s="49"/>
      <c r="L1" s="49"/>
      <c r="M1" s="49"/>
      <c r="N1" s="49"/>
      <c r="O1" s="49"/>
      <c r="P1" s="49"/>
      <c r="Q1" s="49"/>
      <c r="R1" s="49"/>
      <c r="S1" s="49"/>
      <c r="T1" s="49"/>
      <c r="U1" s="49"/>
      <c r="V1" s="49"/>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80</v>
      </c>
      <c r="F12" s="47"/>
      <c r="G12" s="47"/>
      <c r="H12" s="47"/>
      <c r="I12" s="47"/>
      <c r="J12" s="47"/>
      <c r="K12" s="47"/>
      <c r="L12" s="47"/>
      <c r="M12" s="47"/>
      <c r="N12" s="47"/>
      <c r="O12" s="47"/>
      <c r="P12" s="47"/>
      <c r="Q12" s="47"/>
      <c r="R12" s="47"/>
      <c r="S12" s="47"/>
      <c r="T12" s="47"/>
      <c r="U12" s="47"/>
      <c r="V12" s="47"/>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4" t="s">
        <v>57</v>
      </c>
      <c r="B23" s="44"/>
      <c r="C23" s="44"/>
      <c r="D23" s="44"/>
      <c r="E23" s="44"/>
      <c r="F23" s="44"/>
      <c r="G23" s="44"/>
      <c r="H23" s="44"/>
      <c r="I23" s="44"/>
      <c r="J23" s="44"/>
      <c r="K23" s="44"/>
      <c r="L23" s="45">
        <f ca="1">TODAY()</f>
        <v>42989</v>
      </c>
      <c r="M23" s="45"/>
      <c r="N23" s="45"/>
      <c r="O23" s="45"/>
      <c r="P23" s="45"/>
      <c r="Q23" s="45"/>
      <c r="R23" s="45"/>
      <c r="S23" s="45"/>
      <c r="T23" s="45"/>
      <c r="U23" s="45"/>
      <c r="V23" s="45"/>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3"/>
  <sheetViews>
    <sheetView workbookViewId="0">
      <selection activeCell="AT23" sqref="AT23"/>
    </sheetView>
  </sheetViews>
  <sheetFormatPr defaultColWidth="4" defaultRowHeight="15.75" x14ac:dyDescent="0.25"/>
  <cols>
    <col min="1" max="1" width="4" style="1"/>
    <col min="2" max="2" width="4.7109375" style="1" customWidth="1"/>
    <col min="3" max="7" width="4" style="1"/>
    <col min="8" max="8" width="4.5703125" style="1" customWidth="1"/>
    <col min="9" max="9" width="4" style="1"/>
    <col min="10" max="10" width="4" style="1" customWidth="1"/>
    <col min="11" max="11" width="5.42578125" style="1" customWidth="1"/>
    <col min="12" max="13" width="4" style="1"/>
    <col min="14" max="14" width="3" style="1" customWidth="1"/>
    <col min="15" max="18" width="4" style="1"/>
    <col min="19" max="19" width="4" style="1" customWidth="1"/>
    <col min="20" max="20" width="4.85546875" style="1" customWidth="1"/>
    <col min="21" max="21" width="4" style="1" customWidth="1"/>
    <col min="22" max="22" width="4" style="1"/>
    <col min="23" max="23" width="3" style="1" customWidth="1"/>
    <col min="24" max="28" width="4" style="1"/>
    <col min="29" max="29" width="2.5703125" style="1" customWidth="1"/>
    <col min="30" max="30" width="5" style="1" customWidth="1"/>
    <col min="31" max="31" width="5.140625" style="1" customWidth="1"/>
    <col min="32" max="32" width="6.28515625" style="1" customWidth="1"/>
    <col min="33" max="33" width="3.28515625" style="1" customWidth="1"/>
    <col min="34" max="34" width="4.71093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50" t="s">
        <v>83</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2"/>
    </row>
    <row r="4" spans="1:34" x14ac:dyDescent="0.25">
      <c r="A4" s="271" t="s">
        <v>22</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3"/>
      <c r="AB4" s="274" t="s">
        <v>11</v>
      </c>
      <c r="AC4" s="272"/>
      <c r="AD4" s="272"/>
      <c r="AE4" s="272"/>
      <c r="AF4" s="272"/>
      <c r="AG4" s="272"/>
      <c r="AH4" s="275"/>
    </row>
    <row r="5" spans="1:34" ht="16.5" thickBot="1" x14ac:dyDescent="0.3">
      <c r="A5" s="55">
        <f>(Entrada!B4)</f>
        <v>0</v>
      </c>
      <c r="B5" s="56"/>
      <c r="C5" s="56"/>
      <c r="D5" s="56"/>
      <c r="E5" s="56"/>
      <c r="F5" s="56"/>
      <c r="G5" s="56"/>
      <c r="H5" s="56"/>
      <c r="I5" s="56"/>
      <c r="J5" s="56"/>
      <c r="K5" s="56"/>
      <c r="L5" s="56"/>
      <c r="M5" s="56"/>
      <c r="N5" s="56"/>
      <c r="O5" s="56"/>
      <c r="P5" s="56"/>
      <c r="Q5" s="56"/>
      <c r="R5" s="56"/>
      <c r="S5" s="56"/>
      <c r="T5" s="56"/>
      <c r="U5" s="56"/>
      <c r="V5" s="56"/>
      <c r="W5" s="56"/>
      <c r="X5" s="56"/>
      <c r="Y5" s="56"/>
      <c r="Z5" s="56"/>
      <c r="AA5" s="57"/>
      <c r="AB5" s="276">
        <f>(Entrada!B5)</f>
        <v>0</v>
      </c>
      <c r="AC5" s="277"/>
      <c r="AD5" s="277"/>
      <c r="AE5" s="277"/>
      <c r="AF5" s="277"/>
      <c r="AG5" s="277"/>
      <c r="AH5" s="278"/>
    </row>
    <row r="6" spans="1:34" ht="5.25" customHeight="1" thickBot="1" x14ac:dyDescent="0.3"/>
    <row r="7" spans="1:34" x14ac:dyDescent="0.25">
      <c r="A7" s="136" t="s">
        <v>141</v>
      </c>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8"/>
    </row>
    <row r="8" spans="1:34" ht="39.75" customHeight="1" x14ac:dyDescent="0.25">
      <c r="A8" s="265" t="s">
        <v>84</v>
      </c>
      <c r="B8" s="266"/>
      <c r="C8" s="266"/>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7"/>
    </row>
    <row r="9" spans="1:34" ht="193.5" customHeight="1" thickBot="1" x14ac:dyDescent="0.3">
      <c r="A9" s="242"/>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4"/>
    </row>
    <row r="10" spans="1:34" ht="6" customHeight="1" thickBot="1" x14ac:dyDescent="0.3"/>
    <row r="11" spans="1:34" x14ac:dyDescent="0.25">
      <c r="A11" s="136" t="s">
        <v>85</v>
      </c>
      <c r="B11" s="137"/>
      <c r="C11" s="137"/>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8"/>
    </row>
    <row r="12" spans="1:34" ht="13.5" customHeight="1" x14ac:dyDescent="0.25">
      <c r="A12" s="268" t="s">
        <v>86</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70"/>
    </row>
    <row r="13" spans="1:34" ht="184.5" customHeight="1" thickBot="1" x14ac:dyDescent="0.3">
      <c r="A13" s="242"/>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4"/>
    </row>
    <row r="14" spans="1:34" x14ac:dyDescent="0.25">
      <c r="A14" s="250" t="s">
        <v>87</v>
      </c>
      <c r="B14" s="251"/>
      <c r="C14" s="251"/>
      <c r="D14" s="251"/>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2"/>
    </row>
    <row r="15" spans="1:34" ht="31.5" customHeight="1" x14ac:dyDescent="0.25">
      <c r="A15" s="253" t="s">
        <v>88</v>
      </c>
      <c r="B15" s="254"/>
      <c r="C15" s="254"/>
      <c r="D15" s="254"/>
      <c r="E15" s="254"/>
      <c r="F15" s="254"/>
      <c r="G15" s="254"/>
      <c r="H15" s="254"/>
      <c r="I15" s="254"/>
      <c r="J15" s="254"/>
      <c r="K15" s="254"/>
      <c r="L15" s="254"/>
      <c r="M15" s="254"/>
      <c r="N15" s="254"/>
      <c r="O15" s="254"/>
      <c r="P15" s="254"/>
      <c r="Q15" s="254"/>
      <c r="R15" s="254"/>
      <c r="S15" s="254"/>
      <c r="T15" s="254"/>
      <c r="U15" s="254"/>
      <c r="V15" s="254"/>
      <c r="W15" s="254"/>
      <c r="X15" s="254"/>
      <c r="Y15" s="254"/>
      <c r="Z15" s="254"/>
      <c r="AA15" s="254"/>
      <c r="AB15" s="254"/>
      <c r="AC15" s="254"/>
      <c r="AD15" s="254"/>
      <c r="AE15" s="254"/>
      <c r="AF15" s="254"/>
      <c r="AG15" s="254"/>
      <c r="AH15" s="255"/>
    </row>
    <row r="16" spans="1:34" ht="56.25" customHeight="1" x14ac:dyDescent="0.25">
      <c r="A16" s="256"/>
      <c r="B16" s="257"/>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8"/>
    </row>
    <row r="17" spans="1:34" ht="42.75" customHeight="1" x14ac:dyDescent="0.25">
      <c r="A17" s="259" t="s">
        <v>89</v>
      </c>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row>
    <row r="18" spans="1:34" ht="30" customHeight="1" x14ac:dyDescent="0.25">
      <c r="A18" s="262"/>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4"/>
    </row>
    <row r="19" spans="1:34" ht="33" customHeight="1" x14ac:dyDescent="0.25">
      <c r="A19" s="262"/>
      <c r="B19" s="263"/>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4"/>
    </row>
    <row r="20" spans="1:34" ht="30" customHeight="1" thickBot="1" x14ac:dyDescent="0.3">
      <c r="A20" s="236"/>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8"/>
    </row>
    <row r="21" spans="1:34" ht="6" customHeight="1" thickBot="1" x14ac:dyDescent="0.3"/>
    <row r="22" spans="1:34" x14ac:dyDescent="0.25">
      <c r="A22" s="239" t="s">
        <v>90</v>
      </c>
      <c r="B22" s="240"/>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1"/>
    </row>
    <row r="23" spans="1:34" ht="81.75" customHeight="1" thickBot="1" x14ac:dyDescent="0.3">
      <c r="A23" s="242" t="s">
        <v>148</v>
      </c>
      <c r="B23" s="24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4"/>
    </row>
    <row r="24" spans="1:34" ht="6" customHeight="1" thickBot="1" x14ac:dyDescent="0.3"/>
    <row r="25" spans="1:34" x14ac:dyDescent="0.25">
      <c r="A25" s="136" t="s">
        <v>91</v>
      </c>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8"/>
    </row>
    <row r="26" spans="1:34" ht="26.25" customHeight="1" x14ac:dyDescent="0.25">
      <c r="A26" s="245" t="s">
        <v>92</v>
      </c>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7"/>
    </row>
    <row r="27" spans="1:34" ht="33" customHeight="1" x14ac:dyDescent="0.25">
      <c r="A27" s="200" t="s">
        <v>93</v>
      </c>
      <c r="B27" s="201"/>
      <c r="C27" s="248"/>
      <c r="D27" s="248"/>
      <c r="E27" s="248"/>
      <c r="F27" s="248"/>
      <c r="G27" s="248"/>
      <c r="H27" s="248"/>
      <c r="I27" s="248"/>
      <c r="J27" s="248"/>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9"/>
    </row>
    <row r="28" spans="1:34" ht="15.75" customHeight="1" x14ac:dyDescent="0.25">
      <c r="A28" s="204" t="s">
        <v>95</v>
      </c>
      <c r="B28" s="205"/>
      <c r="C28" s="205"/>
      <c r="D28" s="205"/>
      <c r="E28" s="205"/>
      <c r="F28" s="205"/>
      <c r="G28" s="205"/>
      <c r="H28" s="205"/>
      <c r="I28" s="205" t="s">
        <v>96</v>
      </c>
      <c r="J28" s="205"/>
      <c r="K28" s="205"/>
      <c r="L28" s="205"/>
      <c r="M28" s="205"/>
      <c r="N28" s="205"/>
      <c r="O28" s="205" t="s">
        <v>99</v>
      </c>
      <c r="P28" s="205"/>
      <c r="Q28" s="205"/>
      <c r="R28" s="205"/>
      <c r="S28" s="205"/>
      <c r="T28" s="205"/>
      <c r="U28" s="205"/>
      <c r="V28" s="205"/>
      <c r="W28" s="205"/>
      <c r="X28" s="205" t="s">
        <v>102</v>
      </c>
      <c r="Y28" s="205"/>
      <c r="Z28" s="205"/>
      <c r="AA28" s="205"/>
      <c r="AB28" s="205"/>
      <c r="AC28" s="205"/>
      <c r="AD28" s="205"/>
      <c r="AE28" s="205"/>
      <c r="AF28" s="205"/>
      <c r="AG28" s="205"/>
      <c r="AH28" s="206"/>
    </row>
    <row r="29" spans="1:34" x14ac:dyDescent="0.25">
      <c r="A29" s="30" t="s">
        <v>61</v>
      </c>
      <c r="B29" s="96" t="s">
        <v>94</v>
      </c>
      <c r="C29" s="96"/>
      <c r="D29" s="96"/>
      <c r="E29" s="96"/>
      <c r="F29" s="96"/>
      <c r="G29" s="96"/>
      <c r="H29" s="96"/>
      <c r="I29" s="96" t="s">
        <v>97</v>
      </c>
      <c r="J29" s="96"/>
      <c r="K29" s="96"/>
      <c r="L29" s="96" t="s">
        <v>98</v>
      </c>
      <c r="M29" s="96"/>
      <c r="N29" s="96"/>
      <c r="O29" s="96" t="s">
        <v>94</v>
      </c>
      <c r="P29" s="96"/>
      <c r="Q29" s="96"/>
      <c r="R29" s="96"/>
      <c r="S29" s="96"/>
      <c r="T29" s="96"/>
      <c r="U29" s="96"/>
      <c r="V29" s="96" t="s">
        <v>100</v>
      </c>
      <c r="W29" s="96"/>
      <c r="X29" s="91" t="s">
        <v>94</v>
      </c>
      <c r="Y29" s="92"/>
      <c r="Z29" s="92"/>
      <c r="AA29" s="92"/>
      <c r="AB29" s="92"/>
      <c r="AC29" s="92"/>
      <c r="AD29" s="93"/>
      <c r="AE29" s="96" t="s">
        <v>101</v>
      </c>
      <c r="AF29" s="96"/>
      <c r="AG29" s="96" t="s">
        <v>100</v>
      </c>
      <c r="AH29" s="190"/>
    </row>
    <row r="30" spans="1:34" ht="23.25" customHeight="1" x14ac:dyDescent="0.25">
      <c r="A30" s="34"/>
      <c r="B30" s="229"/>
      <c r="C30" s="230"/>
      <c r="D30" s="230"/>
      <c r="E30" s="230"/>
      <c r="F30" s="230"/>
      <c r="G30" s="230"/>
      <c r="H30" s="231"/>
      <c r="I30" s="195"/>
      <c r="J30" s="196"/>
      <c r="K30" s="197"/>
      <c r="L30" s="195"/>
      <c r="M30" s="196"/>
      <c r="N30" s="197"/>
      <c r="O30" s="226"/>
      <c r="P30" s="227"/>
      <c r="Q30" s="227"/>
      <c r="R30" s="227"/>
      <c r="S30" s="227"/>
      <c r="T30" s="227"/>
      <c r="U30" s="228"/>
      <c r="V30" s="163"/>
      <c r="W30" s="163"/>
      <c r="X30" s="207"/>
      <c r="Y30" s="208"/>
      <c r="Z30" s="208"/>
      <c r="AA30" s="208"/>
      <c r="AB30" s="208"/>
      <c r="AC30" s="208"/>
      <c r="AD30" s="209"/>
      <c r="AE30" s="213"/>
      <c r="AF30" s="163"/>
      <c r="AG30" s="163"/>
      <c r="AH30" s="191"/>
    </row>
    <row r="31" spans="1:34" ht="24.75" customHeight="1" x14ac:dyDescent="0.25">
      <c r="A31" s="34"/>
      <c r="B31" s="163"/>
      <c r="C31" s="163"/>
      <c r="D31" s="163"/>
      <c r="E31" s="163"/>
      <c r="F31" s="163"/>
      <c r="G31" s="163"/>
      <c r="H31" s="163"/>
      <c r="I31" s="195"/>
      <c r="J31" s="196"/>
      <c r="K31" s="197"/>
      <c r="L31" s="195"/>
      <c r="M31" s="196"/>
      <c r="N31" s="197"/>
      <c r="O31" s="226"/>
      <c r="P31" s="227"/>
      <c r="Q31" s="227"/>
      <c r="R31" s="227"/>
      <c r="S31" s="227"/>
      <c r="T31" s="227"/>
      <c r="U31" s="228"/>
      <c r="V31" s="163"/>
      <c r="W31" s="163"/>
      <c r="X31" s="163"/>
      <c r="Y31" s="163"/>
      <c r="Z31" s="163"/>
      <c r="AA31" s="163"/>
      <c r="AB31" s="163"/>
      <c r="AC31" s="163"/>
      <c r="AD31" s="163"/>
      <c r="AE31" s="213"/>
      <c r="AF31" s="163"/>
      <c r="AG31" s="163"/>
      <c r="AH31" s="191"/>
    </row>
    <row r="32" spans="1:34" ht="21" customHeight="1" x14ac:dyDescent="0.25">
      <c r="A32" s="35"/>
      <c r="B32" s="214"/>
      <c r="C32" s="215"/>
      <c r="D32" s="215"/>
      <c r="E32" s="215"/>
      <c r="F32" s="215"/>
      <c r="G32" s="215"/>
      <c r="H32" s="216"/>
      <c r="I32" s="195"/>
      <c r="J32" s="196"/>
      <c r="K32" s="197"/>
      <c r="L32" s="195"/>
      <c r="M32" s="196"/>
      <c r="N32" s="197"/>
      <c r="O32" s="217"/>
      <c r="P32" s="218"/>
      <c r="Q32" s="218"/>
      <c r="R32" s="218"/>
      <c r="S32" s="218"/>
      <c r="T32" s="218"/>
      <c r="U32" s="219"/>
      <c r="V32" s="220"/>
      <c r="W32" s="220"/>
      <c r="X32" s="221"/>
      <c r="Y32" s="222"/>
      <c r="Z32" s="222"/>
      <c r="AA32" s="222"/>
      <c r="AB32" s="222"/>
      <c r="AC32" s="222"/>
      <c r="AD32" s="223"/>
      <c r="AE32" s="224"/>
      <c r="AF32" s="220"/>
      <c r="AG32" s="220"/>
      <c r="AH32" s="225"/>
    </row>
    <row r="33" spans="1:44" ht="20.25" customHeight="1" x14ac:dyDescent="0.25">
      <c r="A33" s="38"/>
      <c r="B33" s="192"/>
      <c r="C33" s="193"/>
      <c r="D33" s="193"/>
      <c r="E33" s="193"/>
      <c r="F33" s="193"/>
      <c r="G33" s="193"/>
      <c r="H33" s="194"/>
      <c r="I33" s="195"/>
      <c r="J33" s="196"/>
      <c r="K33" s="197"/>
      <c r="L33" s="195"/>
      <c r="M33" s="196"/>
      <c r="N33" s="197"/>
      <c r="O33" s="207"/>
      <c r="P33" s="208"/>
      <c r="Q33" s="208"/>
      <c r="R33" s="208"/>
      <c r="S33" s="208"/>
      <c r="T33" s="208"/>
      <c r="U33" s="209"/>
      <c r="V33" s="198"/>
      <c r="W33" s="199"/>
      <c r="X33" s="207"/>
      <c r="Y33" s="208"/>
      <c r="Z33" s="208"/>
      <c r="AA33" s="208"/>
      <c r="AB33" s="208"/>
      <c r="AC33" s="208"/>
      <c r="AD33" s="209"/>
      <c r="AE33" s="234"/>
      <c r="AF33" s="235"/>
      <c r="AG33" s="198"/>
      <c r="AH33" s="199"/>
    </row>
    <row r="34" spans="1:44" ht="19.5" customHeight="1" x14ac:dyDescent="0.25">
      <c r="A34" s="38"/>
      <c r="B34" s="207"/>
      <c r="C34" s="208"/>
      <c r="D34" s="208"/>
      <c r="E34" s="208"/>
      <c r="F34" s="208"/>
      <c r="G34" s="208"/>
      <c r="H34" s="209"/>
      <c r="I34" s="195"/>
      <c r="J34" s="196"/>
      <c r="K34" s="197"/>
      <c r="L34" s="195"/>
      <c r="M34" s="196"/>
      <c r="N34" s="197"/>
      <c r="O34" s="192"/>
      <c r="P34" s="193"/>
      <c r="Q34" s="193"/>
      <c r="R34" s="193"/>
      <c r="S34" s="193"/>
      <c r="T34" s="193"/>
      <c r="U34" s="194"/>
      <c r="V34" s="198"/>
      <c r="W34" s="199"/>
      <c r="X34" s="207"/>
      <c r="Y34" s="208"/>
      <c r="Z34" s="208"/>
      <c r="AA34" s="208"/>
      <c r="AB34" s="208"/>
      <c r="AC34" s="208"/>
      <c r="AD34" s="209"/>
      <c r="AE34" s="207"/>
      <c r="AF34" s="209"/>
      <c r="AG34" s="198"/>
      <c r="AH34" s="199"/>
    </row>
    <row r="35" spans="1:44" ht="20.25" customHeight="1" x14ac:dyDescent="0.25">
      <c r="A35" s="38"/>
      <c r="B35" s="192"/>
      <c r="C35" s="193"/>
      <c r="D35" s="193"/>
      <c r="E35" s="193"/>
      <c r="F35" s="193"/>
      <c r="G35" s="193"/>
      <c r="H35" s="194"/>
      <c r="I35" s="195"/>
      <c r="J35" s="196"/>
      <c r="K35" s="197"/>
      <c r="L35" s="195"/>
      <c r="M35" s="196"/>
      <c r="N35" s="197"/>
      <c r="O35" s="198"/>
      <c r="P35" s="210"/>
      <c r="Q35" s="210"/>
      <c r="R35" s="210"/>
      <c r="S35" s="210"/>
      <c r="T35" s="210"/>
      <c r="U35" s="199"/>
      <c r="V35" s="198"/>
      <c r="W35" s="199"/>
      <c r="X35" s="198"/>
      <c r="Y35" s="210"/>
      <c r="Z35" s="210"/>
      <c r="AA35" s="210"/>
      <c r="AB35" s="210"/>
      <c r="AC35" s="210"/>
      <c r="AD35" s="199"/>
      <c r="AE35" s="211"/>
      <c r="AF35" s="212"/>
      <c r="AG35" s="198"/>
      <c r="AH35" s="199"/>
    </row>
    <row r="36" spans="1:44" ht="11.25" customHeight="1" x14ac:dyDescent="0.25"/>
    <row r="37" spans="1:44" ht="6.75" customHeight="1" x14ac:dyDescent="0.25">
      <c r="A37" s="200"/>
      <c r="B37" s="201"/>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3"/>
    </row>
    <row r="38" spans="1:44" ht="1.5" customHeight="1" x14ac:dyDescent="0.25">
      <c r="A38" s="33"/>
      <c r="B38" s="32"/>
      <c r="C38" s="32"/>
      <c r="D38" s="32"/>
      <c r="E38" s="32"/>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15"/>
    </row>
    <row r="39" spans="1:44" ht="33.75" customHeight="1" x14ac:dyDescent="0.25">
      <c r="A39" s="200" t="s">
        <v>103</v>
      </c>
      <c r="B39" s="201"/>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3"/>
    </row>
    <row r="40" spans="1:44" x14ac:dyDescent="0.25">
      <c r="A40" s="204" t="s">
        <v>95</v>
      </c>
      <c r="B40" s="205"/>
      <c r="C40" s="205"/>
      <c r="D40" s="205"/>
      <c r="E40" s="205"/>
      <c r="F40" s="205"/>
      <c r="G40" s="205"/>
      <c r="H40" s="205"/>
      <c r="I40" s="205" t="s">
        <v>96</v>
      </c>
      <c r="J40" s="205"/>
      <c r="K40" s="205"/>
      <c r="L40" s="205"/>
      <c r="M40" s="205"/>
      <c r="N40" s="205"/>
      <c r="O40" s="205" t="s">
        <v>99</v>
      </c>
      <c r="P40" s="205"/>
      <c r="Q40" s="205"/>
      <c r="R40" s="205"/>
      <c r="S40" s="205"/>
      <c r="T40" s="205"/>
      <c r="U40" s="205"/>
      <c r="V40" s="205"/>
      <c r="W40" s="205"/>
      <c r="X40" s="205" t="s">
        <v>102</v>
      </c>
      <c r="Y40" s="205"/>
      <c r="Z40" s="205"/>
      <c r="AA40" s="205"/>
      <c r="AB40" s="205"/>
      <c r="AC40" s="205"/>
      <c r="AD40" s="205"/>
      <c r="AE40" s="205"/>
      <c r="AF40" s="205"/>
      <c r="AG40" s="205"/>
      <c r="AH40" s="206"/>
    </row>
    <row r="41" spans="1:44" x14ac:dyDescent="0.25">
      <c r="A41" s="30" t="s">
        <v>61</v>
      </c>
      <c r="B41" s="96" t="s">
        <v>94</v>
      </c>
      <c r="C41" s="96"/>
      <c r="D41" s="96"/>
      <c r="E41" s="96"/>
      <c r="F41" s="96"/>
      <c r="G41" s="96"/>
      <c r="H41" s="96"/>
      <c r="I41" s="96" t="s">
        <v>97</v>
      </c>
      <c r="J41" s="96"/>
      <c r="K41" s="96"/>
      <c r="L41" s="96" t="s">
        <v>98</v>
      </c>
      <c r="M41" s="96"/>
      <c r="N41" s="96"/>
      <c r="O41" s="96" t="s">
        <v>94</v>
      </c>
      <c r="P41" s="96"/>
      <c r="Q41" s="96"/>
      <c r="R41" s="96"/>
      <c r="S41" s="96"/>
      <c r="T41" s="96"/>
      <c r="U41" s="96"/>
      <c r="V41" s="96" t="s">
        <v>100</v>
      </c>
      <c r="W41" s="96"/>
      <c r="X41" s="91" t="s">
        <v>94</v>
      </c>
      <c r="Y41" s="92"/>
      <c r="Z41" s="92"/>
      <c r="AA41" s="92"/>
      <c r="AB41" s="92"/>
      <c r="AC41" s="92"/>
      <c r="AD41" s="93"/>
      <c r="AE41" s="96" t="s">
        <v>101</v>
      </c>
      <c r="AF41" s="96"/>
      <c r="AG41" s="96" t="s">
        <v>100</v>
      </c>
      <c r="AH41" s="190"/>
    </row>
    <row r="42" spans="1:44" ht="21.75" customHeight="1" x14ac:dyDescent="0.25">
      <c r="A42" s="30"/>
      <c r="B42" s="163"/>
      <c r="C42" s="163"/>
      <c r="D42" s="163"/>
      <c r="E42" s="163"/>
      <c r="F42" s="163"/>
      <c r="G42" s="163"/>
      <c r="H42" s="163"/>
      <c r="I42" s="189"/>
      <c r="J42" s="189"/>
      <c r="K42" s="189"/>
      <c r="L42" s="189"/>
      <c r="M42" s="189"/>
      <c r="N42" s="189"/>
      <c r="O42" s="163"/>
      <c r="P42" s="163"/>
      <c r="Q42" s="163"/>
      <c r="R42" s="163"/>
      <c r="S42" s="163"/>
      <c r="T42" s="163"/>
      <c r="U42" s="163"/>
      <c r="V42" s="163"/>
      <c r="W42" s="163"/>
      <c r="X42" s="163"/>
      <c r="Y42" s="163"/>
      <c r="Z42" s="163"/>
      <c r="AA42" s="163"/>
      <c r="AB42" s="163"/>
      <c r="AC42" s="163"/>
      <c r="AD42" s="163"/>
      <c r="AE42" s="171"/>
      <c r="AF42" s="171"/>
      <c r="AG42" s="163"/>
      <c r="AH42" s="191"/>
      <c r="AR42" s="37"/>
    </row>
    <row r="43" spans="1:44" ht="21.75" customHeight="1" x14ac:dyDescent="0.25">
      <c r="A43" s="30"/>
      <c r="B43" s="96"/>
      <c r="C43" s="96"/>
      <c r="D43" s="96"/>
      <c r="E43" s="96"/>
      <c r="F43" s="96"/>
      <c r="G43" s="96"/>
      <c r="H43" s="96"/>
      <c r="I43" s="189"/>
      <c r="J43" s="189"/>
      <c r="K43" s="189"/>
      <c r="L43" s="189"/>
      <c r="M43" s="189"/>
      <c r="N43" s="189"/>
      <c r="O43" s="163"/>
      <c r="P43" s="163"/>
      <c r="Q43" s="163"/>
      <c r="R43" s="163"/>
      <c r="S43" s="163"/>
      <c r="T43" s="163"/>
      <c r="U43" s="163"/>
      <c r="V43" s="96"/>
      <c r="W43" s="96"/>
      <c r="X43" s="163"/>
      <c r="Y43" s="163"/>
      <c r="Z43" s="163"/>
      <c r="AA43" s="163"/>
      <c r="AB43" s="163"/>
      <c r="AC43" s="163"/>
      <c r="AD43" s="163"/>
      <c r="AE43" s="98"/>
      <c r="AF43" s="98"/>
      <c r="AG43" s="96"/>
      <c r="AH43" s="190"/>
    </row>
    <row r="44" spans="1:44" ht="23.25" customHeight="1" x14ac:dyDescent="0.25">
      <c r="A44" s="31"/>
      <c r="B44" s="91"/>
      <c r="C44" s="92"/>
      <c r="D44" s="92"/>
      <c r="E44" s="92"/>
      <c r="F44" s="92"/>
      <c r="G44" s="92"/>
      <c r="H44" s="93"/>
      <c r="I44" s="189"/>
      <c r="J44" s="189"/>
      <c r="K44" s="189"/>
      <c r="L44" s="189"/>
      <c r="M44" s="189"/>
      <c r="N44" s="189"/>
      <c r="O44" s="163"/>
      <c r="P44" s="163"/>
      <c r="Q44" s="163"/>
      <c r="R44" s="163"/>
      <c r="S44" s="163"/>
      <c r="T44" s="163"/>
      <c r="U44" s="163"/>
      <c r="V44" s="96"/>
      <c r="W44" s="96"/>
      <c r="X44" s="163"/>
      <c r="Y44" s="163"/>
      <c r="Z44" s="163"/>
      <c r="AA44" s="163"/>
      <c r="AB44" s="163"/>
      <c r="AC44" s="163"/>
      <c r="AD44" s="163"/>
      <c r="AE44" s="98"/>
      <c r="AF44" s="98"/>
      <c r="AG44" s="96"/>
      <c r="AH44" s="190"/>
    </row>
    <row r="45" spans="1:44" ht="22.5" customHeight="1" x14ac:dyDescent="0.25">
      <c r="A45" s="31"/>
      <c r="B45" s="91"/>
      <c r="C45" s="92"/>
      <c r="D45" s="92"/>
      <c r="E45" s="92"/>
      <c r="F45" s="92"/>
      <c r="G45" s="92"/>
      <c r="H45" s="93"/>
      <c r="I45" s="189"/>
      <c r="J45" s="189"/>
      <c r="K45" s="189"/>
      <c r="L45" s="189"/>
      <c r="M45" s="189"/>
      <c r="N45" s="189"/>
      <c r="O45" s="163"/>
      <c r="P45" s="163"/>
      <c r="Q45" s="163"/>
      <c r="R45" s="163"/>
      <c r="S45" s="163"/>
      <c r="T45" s="163"/>
      <c r="U45" s="163"/>
      <c r="V45" s="96"/>
      <c r="W45" s="96"/>
      <c r="X45" s="163"/>
      <c r="Y45" s="163"/>
      <c r="Z45" s="163"/>
      <c r="AA45" s="163"/>
      <c r="AB45" s="163"/>
      <c r="AC45" s="163"/>
      <c r="AD45" s="163"/>
      <c r="AE45" s="98"/>
      <c r="AF45" s="98"/>
      <c r="AG45" s="96"/>
      <c r="AH45" s="190"/>
    </row>
    <row r="46" spans="1:44" ht="22.5" customHeight="1" x14ac:dyDescent="0.25">
      <c r="A46" s="31"/>
      <c r="B46" s="91"/>
      <c r="C46" s="92"/>
      <c r="D46" s="92"/>
      <c r="E46" s="92"/>
      <c r="F46" s="92"/>
      <c r="G46" s="92"/>
      <c r="H46" s="93"/>
      <c r="I46" s="189"/>
      <c r="J46" s="189"/>
      <c r="K46" s="189"/>
      <c r="L46" s="189"/>
      <c r="M46" s="189"/>
      <c r="N46" s="189"/>
      <c r="O46" s="163"/>
      <c r="P46" s="163"/>
      <c r="Q46" s="163"/>
      <c r="R46" s="163"/>
      <c r="S46" s="163"/>
      <c r="T46" s="163"/>
      <c r="U46" s="163"/>
      <c r="V46" s="91"/>
      <c r="W46" s="93"/>
      <c r="X46" s="163"/>
      <c r="Y46" s="163"/>
      <c r="Z46" s="163"/>
      <c r="AA46" s="163"/>
      <c r="AB46" s="163"/>
      <c r="AC46" s="163"/>
      <c r="AD46" s="163"/>
      <c r="AE46" s="98"/>
      <c r="AF46" s="98"/>
      <c r="AG46" s="91"/>
      <c r="AH46" s="279"/>
    </row>
    <row r="47" spans="1:44" ht="23.25" customHeight="1" thickBot="1" x14ac:dyDescent="0.3">
      <c r="A47" s="12"/>
      <c r="B47" s="186"/>
      <c r="C47" s="187"/>
      <c r="D47" s="187"/>
      <c r="E47" s="187"/>
      <c r="F47" s="187"/>
      <c r="G47" s="187"/>
      <c r="H47" s="188"/>
      <c r="I47" s="189"/>
      <c r="J47" s="189"/>
      <c r="K47" s="189"/>
      <c r="L47" s="189"/>
      <c r="M47" s="189"/>
      <c r="N47" s="189"/>
      <c r="O47" s="163"/>
      <c r="P47" s="163"/>
      <c r="Q47" s="163"/>
      <c r="R47" s="163"/>
      <c r="S47" s="163"/>
      <c r="T47" s="163"/>
      <c r="U47" s="163"/>
      <c r="V47" s="96"/>
      <c r="W47" s="96"/>
      <c r="X47" s="163"/>
      <c r="Y47" s="163"/>
      <c r="Z47" s="163"/>
      <c r="AA47" s="163"/>
      <c r="AB47" s="163"/>
      <c r="AC47" s="163"/>
      <c r="AD47" s="163"/>
      <c r="AE47" s="98"/>
      <c r="AF47" s="98"/>
      <c r="AG47" s="96"/>
      <c r="AH47" s="190"/>
    </row>
    <row r="48" spans="1:44" ht="45.75" customHeight="1" thickBot="1" x14ac:dyDescent="0.3"/>
    <row r="49" spans="1:34" x14ac:dyDescent="0.25">
      <c r="A49" s="136" t="s">
        <v>104</v>
      </c>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8"/>
    </row>
    <row r="50" spans="1:34" ht="14.25" customHeight="1" x14ac:dyDescent="0.25">
      <c r="A50" s="173" t="s">
        <v>105</v>
      </c>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5"/>
    </row>
    <row r="51" spans="1:34" x14ac:dyDescent="0.25">
      <c r="A51" s="176" t="s">
        <v>147</v>
      </c>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8"/>
    </row>
    <row r="52" spans="1:34" x14ac:dyDescent="0.25">
      <c r="A52" s="179" t="s">
        <v>106</v>
      </c>
      <c r="B52" s="180"/>
      <c r="C52" s="180"/>
      <c r="D52" s="180"/>
      <c r="E52" s="180"/>
      <c r="F52" s="180"/>
      <c r="G52" s="180"/>
      <c r="H52" s="180"/>
      <c r="I52" s="181">
        <v>30000</v>
      </c>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2"/>
    </row>
    <row r="53" spans="1:34" x14ac:dyDescent="0.25">
      <c r="A53" s="183" t="s">
        <v>107</v>
      </c>
      <c r="B53" s="184"/>
      <c r="C53" s="184"/>
      <c r="D53" s="184"/>
      <c r="E53" s="184"/>
      <c r="F53" s="184"/>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5"/>
    </row>
    <row r="54" spans="1:34" x14ac:dyDescent="0.25">
      <c r="A54" s="168" t="s">
        <v>113</v>
      </c>
      <c r="B54" s="96"/>
      <c r="C54" s="96"/>
      <c r="D54" s="96"/>
      <c r="E54" s="96"/>
      <c r="F54" s="96"/>
      <c r="G54" s="96"/>
      <c r="H54" s="96"/>
      <c r="I54" s="96"/>
      <c r="J54" s="96"/>
      <c r="K54" s="96"/>
      <c r="L54" s="96"/>
      <c r="M54" s="96"/>
      <c r="N54" s="96"/>
      <c r="O54" s="96"/>
      <c r="P54" s="96"/>
      <c r="Q54" s="96"/>
      <c r="R54" s="96"/>
      <c r="S54" s="96"/>
      <c r="T54" s="96"/>
      <c r="U54" s="96"/>
      <c r="V54" s="96"/>
      <c r="W54" s="96"/>
      <c r="X54" s="96"/>
      <c r="Y54" s="169" t="s">
        <v>112</v>
      </c>
      <c r="Z54" s="169"/>
      <c r="AA54" s="169" t="s">
        <v>111</v>
      </c>
      <c r="AB54" s="169"/>
      <c r="AC54" s="170" t="s">
        <v>110</v>
      </c>
      <c r="AD54" s="170"/>
      <c r="AE54" s="170"/>
      <c r="AF54" s="171" t="s">
        <v>109</v>
      </c>
      <c r="AG54" s="171"/>
      <c r="AH54" s="172"/>
    </row>
    <row r="55" spans="1:34" x14ac:dyDescent="0.25">
      <c r="A55" s="30" t="s">
        <v>61</v>
      </c>
      <c r="B55" s="96" t="s">
        <v>94</v>
      </c>
      <c r="C55" s="96"/>
      <c r="D55" s="96"/>
      <c r="E55" s="96"/>
      <c r="F55" s="96"/>
      <c r="G55" s="96"/>
      <c r="H55" s="96"/>
      <c r="I55" s="96"/>
      <c r="J55" s="96"/>
      <c r="K55" s="96"/>
      <c r="L55" s="96"/>
      <c r="M55" s="96"/>
      <c r="N55" s="96"/>
      <c r="O55" s="96"/>
      <c r="P55" s="96"/>
      <c r="Q55" s="96"/>
      <c r="R55" s="96"/>
      <c r="S55" s="96"/>
      <c r="T55" s="96"/>
      <c r="U55" s="96"/>
      <c r="V55" s="96"/>
      <c r="W55" s="96"/>
      <c r="X55" s="96"/>
      <c r="Y55" s="169"/>
      <c r="Z55" s="169"/>
      <c r="AA55" s="169"/>
      <c r="AB55" s="169"/>
      <c r="AC55" s="170"/>
      <c r="AD55" s="170"/>
      <c r="AE55" s="170"/>
      <c r="AF55" s="171"/>
      <c r="AG55" s="171"/>
      <c r="AH55" s="172"/>
    </row>
    <row r="56" spans="1:34" x14ac:dyDescent="0.25">
      <c r="A56" s="30">
        <v>1</v>
      </c>
      <c r="B56" s="164"/>
      <c r="C56" s="164"/>
      <c r="D56" s="164"/>
      <c r="E56" s="164"/>
      <c r="F56" s="164"/>
      <c r="G56" s="164"/>
      <c r="H56" s="164"/>
      <c r="I56" s="164"/>
      <c r="J56" s="164"/>
      <c r="K56" s="164"/>
      <c r="L56" s="164"/>
      <c r="M56" s="164"/>
      <c r="N56" s="164"/>
      <c r="O56" s="164"/>
      <c r="P56" s="164"/>
      <c r="Q56" s="164"/>
      <c r="R56" s="164"/>
      <c r="S56" s="164"/>
      <c r="T56" s="164"/>
      <c r="U56" s="164"/>
      <c r="V56" s="164"/>
      <c r="W56" s="164"/>
      <c r="X56" s="164"/>
      <c r="Y56" s="91"/>
      <c r="Z56" s="93"/>
      <c r="AA56" s="91"/>
      <c r="AB56" s="93"/>
      <c r="AC56" s="165"/>
      <c r="AD56" s="165"/>
      <c r="AE56" s="165"/>
      <c r="AF56" s="166"/>
      <c r="AG56" s="166"/>
      <c r="AH56" s="167"/>
    </row>
    <row r="57" spans="1:34" x14ac:dyDescent="0.25">
      <c r="A57" s="30">
        <v>2</v>
      </c>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91"/>
      <c r="Z57" s="93"/>
      <c r="AA57" s="91"/>
      <c r="AB57" s="93"/>
      <c r="AC57" s="165"/>
      <c r="AD57" s="165"/>
      <c r="AE57" s="165"/>
      <c r="AF57" s="166"/>
      <c r="AG57" s="166"/>
      <c r="AH57" s="167"/>
    </row>
    <row r="58" spans="1:34" x14ac:dyDescent="0.25">
      <c r="A58" s="30">
        <v>3</v>
      </c>
      <c r="B58" s="164"/>
      <c r="C58" s="164"/>
      <c r="D58" s="164"/>
      <c r="E58" s="164"/>
      <c r="F58" s="164"/>
      <c r="G58" s="164"/>
      <c r="H58" s="164"/>
      <c r="I58" s="164"/>
      <c r="J58" s="164"/>
      <c r="K58" s="164"/>
      <c r="L58" s="164"/>
      <c r="M58" s="164"/>
      <c r="N58" s="164"/>
      <c r="O58" s="164"/>
      <c r="P58" s="164"/>
      <c r="Q58" s="164"/>
      <c r="R58" s="164"/>
      <c r="S58" s="164"/>
      <c r="T58" s="164"/>
      <c r="U58" s="164"/>
      <c r="V58" s="164"/>
      <c r="W58" s="164"/>
      <c r="X58" s="164"/>
      <c r="Y58" s="91"/>
      <c r="Z58" s="93"/>
      <c r="AA58" s="91"/>
      <c r="AB58" s="93"/>
      <c r="AC58" s="165"/>
      <c r="AD58" s="165"/>
      <c r="AE58" s="165"/>
      <c r="AF58" s="166"/>
      <c r="AG58" s="166"/>
      <c r="AH58" s="167"/>
    </row>
    <row r="59" spans="1:34" x14ac:dyDescent="0.25">
      <c r="A59" s="30">
        <v>4</v>
      </c>
      <c r="B59" s="164"/>
      <c r="C59" s="164"/>
      <c r="D59" s="164"/>
      <c r="E59" s="164"/>
      <c r="F59" s="164"/>
      <c r="G59" s="164"/>
      <c r="H59" s="164"/>
      <c r="I59" s="164"/>
      <c r="J59" s="164"/>
      <c r="K59" s="164"/>
      <c r="L59" s="164"/>
      <c r="M59" s="164"/>
      <c r="N59" s="164"/>
      <c r="O59" s="164"/>
      <c r="P59" s="164"/>
      <c r="Q59" s="164"/>
      <c r="R59" s="164"/>
      <c r="S59" s="164"/>
      <c r="T59" s="164"/>
      <c r="U59" s="164"/>
      <c r="V59" s="164"/>
      <c r="W59" s="164"/>
      <c r="X59" s="164"/>
      <c r="Y59" s="91"/>
      <c r="Z59" s="93"/>
      <c r="AA59" s="91"/>
      <c r="AB59" s="93"/>
      <c r="AC59" s="165"/>
      <c r="AD59" s="165"/>
      <c r="AE59" s="165"/>
      <c r="AF59" s="166"/>
      <c r="AG59" s="166"/>
      <c r="AH59" s="167"/>
    </row>
    <row r="60" spans="1:34" x14ac:dyDescent="0.25">
      <c r="A60" s="30">
        <v>5</v>
      </c>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91"/>
      <c r="Z60" s="93"/>
      <c r="AA60" s="91"/>
      <c r="AB60" s="93"/>
      <c r="AC60" s="165"/>
      <c r="AD60" s="165"/>
      <c r="AE60" s="165"/>
      <c r="AF60" s="166"/>
      <c r="AG60" s="166"/>
      <c r="AH60" s="167"/>
    </row>
    <row r="61" spans="1:34" x14ac:dyDescent="0.25">
      <c r="A61" s="30">
        <v>6</v>
      </c>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91"/>
      <c r="Z61" s="93"/>
      <c r="AA61" s="91"/>
      <c r="AB61" s="93"/>
      <c r="AC61" s="165"/>
      <c r="AD61" s="165"/>
      <c r="AE61" s="165"/>
      <c r="AF61" s="166"/>
      <c r="AG61" s="166"/>
      <c r="AH61" s="167"/>
    </row>
    <row r="62" spans="1:34" x14ac:dyDescent="0.25">
      <c r="A62" s="30">
        <v>7</v>
      </c>
      <c r="B62" s="164"/>
      <c r="C62" s="164"/>
      <c r="D62" s="164"/>
      <c r="E62" s="164"/>
      <c r="F62" s="164"/>
      <c r="G62" s="164"/>
      <c r="H62" s="164"/>
      <c r="I62" s="164"/>
      <c r="J62" s="164"/>
      <c r="K62" s="164"/>
      <c r="L62" s="164"/>
      <c r="M62" s="164"/>
      <c r="N62" s="164"/>
      <c r="O62" s="164"/>
      <c r="P62" s="164"/>
      <c r="Q62" s="164"/>
      <c r="R62" s="164"/>
      <c r="S62" s="164"/>
      <c r="T62" s="164"/>
      <c r="U62" s="164"/>
      <c r="V62" s="164"/>
      <c r="W62" s="164"/>
      <c r="X62" s="164"/>
      <c r="Y62" s="91"/>
      <c r="Z62" s="93"/>
      <c r="AA62" s="91"/>
      <c r="AB62" s="93"/>
      <c r="AC62" s="165"/>
      <c r="AD62" s="165"/>
      <c r="AE62" s="165"/>
      <c r="AF62" s="166"/>
      <c r="AG62" s="166"/>
      <c r="AH62" s="167"/>
    </row>
    <row r="63" spans="1:34" x14ac:dyDescent="0.25">
      <c r="A63" s="30">
        <v>8</v>
      </c>
      <c r="B63" s="164"/>
      <c r="C63" s="164"/>
      <c r="D63" s="164"/>
      <c r="E63" s="164"/>
      <c r="F63" s="164"/>
      <c r="G63" s="164"/>
      <c r="H63" s="164"/>
      <c r="I63" s="164"/>
      <c r="J63" s="164"/>
      <c r="K63" s="164"/>
      <c r="L63" s="164"/>
      <c r="M63" s="164"/>
      <c r="N63" s="164"/>
      <c r="O63" s="164"/>
      <c r="P63" s="164"/>
      <c r="Q63" s="164"/>
      <c r="R63" s="164"/>
      <c r="S63" s="164"/>
      <c r="T63" s="164"/>
      <c r="U63" s="164"/>
      <c r="V63" s="164"/>
      <c r="W63" s="164"/>
      <c r="X63" s="164"/>
      <c r="Y63" s="91"/>
      <c r="Z63" s="93"/>
      <c r="AA63" s="91"/>
      <c r="AB63" s="93"/>
      <c r="AC63" s="165"/>
      <c r="AD63" s="165"/>
      <c r="AE63" s="165"/>
      <c r="AF63" s="166"/>
      <c r="AG63" s="166"/>
      <c r="AH63" s="167"/>
    </row>
    <row r="64" spans="1:34" x14ac:dyDescent="0.25">
      <c r="A64" s="30">
        <v>9</v>
      </c>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91"/>
      <c r="Z64" s="93"/>
      <c r="AA64" s="91"/>
      <c r="AB64" s="93"/>
      <c r="AC64" s="165"/>
      <c r="AD64" s="165"/>
      <c r="AE64" s="165"/>
      <c r="AF64" s="166"/>
      <c r="AG64" s="166"/>
      <c r="AH64" s="167"/>
    </row>
    <row r="65" spans="1:34" x14ac:dyDescent="0.25">
      <c r="A65" s="30">
        <v>10</v>
      </c>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91"/>
      <c r="Z65" s="93"/>
      <c r="AA65" s="91"/>
      <c r="AB65" s="93"/>
      <c r="AC65" s="165"/>
      <c r="AD65" s="165"/>
      <c r="AE65" s="165"/>
      <c r="AF65" s="166"/>
      <c r="AG65" s="166"/>
      <c r="AH65" s="167"/>
    </row>
    <row r="66" spans="1:34" x14ac:dyDescent="0.25">
      <c r="A66" s="13">
        <v>11</v>
      </c>
      <c r="B66" s="164"/>
      <c r="C66" s="164"/>
      <c r="D66" s="164"/>
      <c r="E66" s="164"/>
      <c r="F66" s="164"/>
      <c r="G66" s="164"/>
      <c r="H66" s="164"/>
      <c r="I66" s="164"/>
      <c r="J66" s="164"/>
      <c r="K66" s="164"/>
      <c r="L66" s="164"/>
      <c r="M66" s="164"/>
      <c r="N66" s="164"/>
      <c r="O66" s="164"/>
      <c r="P66" s="164"/>
      <c r="Q66" s="164"/>
      <c r="R66" s="164"/>
      <c r="S66" s="164"/>
      <c r="T66" s="164"/>
      <c r="U66" s="164"/>
      <c r="V66" s="164"/>
      <c r="W66" s="164"/>
      <c r="X66" s="164"/>
      <c r="Y66" s="91"/>
      <c r="Z66" s="93"/>
      <c r="AA66" s="91"/>
      <c r="AB66" s="93"/>
      <c r="AC66" s="165"/>
      <c r="AD66" s="165"/>
      <c r="AE66" s="165"/>
      <c r="AF66" s="166"/>
      <c r="AG66" s="166"/>
      <c r="AH66" s="167"/>
    </row>
    <row r="67" spans="1:34" x14ac:dyDescent="0.25">
      <c r="A67" s="13">
        <v>12</v>
      </c>
      <c r="B67" s="164"/>
      <c r="C67" s="164"/>
      <c r="D67" s="164"/>
      <c r="E67" s="164"/>
      <c r="F67" s="164"/>
      <c r="G67" s="164"/>
      <c r="H67" s="164"/>
      <c r="I67" s="164"/>
      <c r="J67" s="164"/>
      <c r="K67" s="164"/>
      <c r="L67" s="164"/>
      <c r="M67" s="164"/>
      <c r="N67" s="164"/>
      <c r="O67" s="164"/>
      <c r="P67" s="164"/>
      <c r="Q67" s="164"/>
      <c r="R67" s="164"/>
      <c r="S67" s="164"/>
      <c r="T67" s="164"/>
      <c r="U67" s="164"/>
      <c r="V67" s="164"/>
      <c r="W67" s="164"/>
      <c r="X67" s="164"/>
      <c r="Y67" s="91"/>
      <c r="Z67" s="93"/>
      <c r="AA67" s="91"/>
      <c r="AB67" s="93"/>
      <c r="AC67" s="165"/>
      <c r="AD67" s="165"/>
      <c r="AE67" s="165"/>
      <c r="AF67" s="166"/>
      <c r="AG67" s="166"/>
      <c r="AH67" s="167"/>
    </row>
    <row r="68" spans="1:34" x14ac:dyDescent="0.25">
      <c r="A68" s="13">
        <v>13</v>
      </c>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91"/>
      <c r="Z68" s="93"/>
      <c r="AA68" s="91"/>
      <c r="AB68" s="93"/>
      <c r="AC68" s="165"/>
      <c r="AD68" s="165"/>
      <c r="AE68" s="165"/>
      <c r="AF68" s="166"/>
      <c r="AG68" s="166"/>
      <c r="AH68" s="167"/>
    </row>
    <row r="69" spans="1:34" x14ac:dyDescent="0.25">
      <c r="A69" s="13">
        <v>14</v>
      </c>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91"/>
      <c r="Z69" s="93"/>
      <c r="AA69" s="91"/>
      <c r="AB69" s="93"/>
      <c r="AC69" s="165"/>
      <c r="AD69" s="165"/>
      <c r="AE69" s="165"/>
      <c r="AF69" s="166"/>
      <c r="AG69" s="166"/>
      <c r="AH69" s="167"/>
    </row>
    <row r="70" spans="1:34" x14ac:dyDescent="0.25">
      <c r="A70" s="13">
        <v>14</v>
      </c>
      <c r="B70" s="107"/>
      <c r="C70" s="108"/>
      <c r="D70" s="108"/>
      <c r="E70" s="108"/>
      <c r="F70" s="108"/>
      <c r="G70" s="108"/>
      <c r="H70" s="108"/>
      <c r="I70" s="108"/>
      <c r="J70" s="108"/>
      <c r="K70" s="108"/>
      <c r="L70" s="108"/>
      <c r="M70" s="108"/>
      <c r="N70" s="108"/>
      <c r="O70" s="108"/>
      <c r="P70" s="108"/>
      <c r="Q70" s="108"/>
      <c r="R70" s="108"/>
      <c r="S70" s="108"/>
      <c r="T70" s="108"/>
      <c r="U70" s="108"/>
      <c r="V70" s="108"/>
      <c r="W70" s="108"/>
      <c r="X70" s="109"/>
      <c r="Y70" s="91"/>
      <c r="Z70" s="93"/>
      <c r="AA70" s="91"/>
      <c r="AB70" s="93"/>
      <c r="AC70" s="110"/>
      <c r="AD70" s="111"/>
      <c r="AE70" s="112"/>
      <c r="AF70" s="113"/>
      <c r="AG70" s="114"/>
      <c r="AH70" s="115"/>
    </row>
    <row r="71" spans="1:34" ht="16.5" thickBot="1" x14ac:dyDescent="0.3">
      <c r="A71" s="156" t="s">
        <v>108</v>
      </c>
      <c r="B71" s="157"/>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8">
        <f>SUM(AF56:AH70)</f>
        <v>0</v>
      </c>
      <c r="AG71" s="157"/>
      <c r="AH71" s="159"/>
    </row>
    <row r="72" spans="1:34" x14ac:dyDescent="0.25">
      <c r="A72" s="160" t="s">
        <v>114</v>
      </c>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2"/>
    </row>
    <row r="73" spans="1:34" x14ac:dyDescent="0.25">
      <c r="A73" s="116" t="s">
        <v>116</v>
      </c>
      <c r="B73" s="117"/>
      <c r="C73" s="117"/>
      <c r="D73" s="117"/>
      <c r="E73" s="117"/>
      <c r="F73" s="118"/>
      <c r="G73" s="116">
        <v>1</v>
      </c>
      <c r="H73" s="117"/>
      <c r="I73" s="117"/>
      <c r="J73" s="118"/>
      <c r="K73" s="116">
        <v>2</v>
      </c>
      <c r="L73" s="117"/>
      <c r="M73" s="117"/>
      <c r="N73" s="118"/>
      <c r="O73" s="116">
        <v>3</v>
      </c>
      <c r="P73" s="117"/>
      <c r="Q73" s="117"/>
      <c r="R73" s="118"/>
      <c r="S73" s="116">
        <v>4</v>
      </c>
      <c r="T73" s="117"/>
      <c r="U73" s="117"/>
      <c r="V73" s="118"/>
      <c r="W73" s="116">
        <v>5</v>
      </c>
      <c r="X73" s="117"/>
      <c r="Y73" s="117"/>
      <c r="Z73" s="118"/>
      <c r="AA73" s="116">
        <v>6</v>
      </c>
      <c r="AB73" s="117"/>
      <c r="AC73" s="117"/>
      <c r="AD73" s="118"/>
      <c r="AE73" s="163" t="s">
        <v>117</v>
      </c>
      <c r="AF73" s="163"/>
      <c r="AG73" s="163"/>
      <c r="AH73" s="163"/>
    </row>
    <row r="74" spans="1:34" x14ac:dyDescent="0.25">
      <c r="A74" s="119" t="s">
        <v>115</v>
      </c>
      <c r="B74" s="120"/>
      <c r="C74" s="120"/>
      <c r="D74" s="120"/>
      <c r="E74" s="120"/>
      <c r="F74" s="121"/>
      <c r="G74" s="122"/>
      <c r="H74" s="123"/>
      <c r="I74" s="123"/>
      <c r="J74" s="124"/>
      <c r="K74" s="122"/>
      <c r="L74" s="123"/>
      <c r="M74" s="123"/>
      <c r="N74" s="124"/>
      <c r="O74" s="122"/>
      <c r="P74" s="123"/>
      <c r="Q74" s="123"/>
      <c r="R74" s="124"/>
      <c r="S74" s="122"/>
      <c r="T74" s="123"/>
      <c r="U74" s="123"/>
      <c r="V74" s="124"/>
      <c r="W74" s="122"/>
      <c r="X74" s="123"/>
      <c r="Y74" s="123"/>
      <c r="Z74" s="124"/>
      <c r="AA74" s="122"/>
      <c r="AB74" s="123"/>
      <c r="AC74" s="123"/>
      <c r="AD74" s="124"/>
      <c r="AE74" s="163"/>
      <c r="AF74" s="163"/>
      <c r="AG74" s="163"/>
      <c r="AH74" s="163"/>
    </row>
    <row r="75" spans="1:34" x14ac:dyDescent="0.25">
      <c r="A75" s="116" t="s">
        <v>116</v>
      </c>
      <c r="B75" s="117"/>
      <c r="C75" s="117"/>
      <c r="D75" s="117"/>
      <c r="E75" s="117"/>
      <c r="F75" s="118"/>
      <c r="G75" s="116">
        <v>7</v>
      </c>
      <c r="H75" s="117"/>
      <c r="I75" s="117"/>
      <c r="J75" s="118"/>
      <c r="K75" s="116">
        <v>8</v>
      </c>
      <c r="L75" s="117"/>
      <c r="M75" s="117"/>
      <c r="N75" s="118"/>
      <c r="O75" s="116">
        <v>9</v>
      </c>
      <c r="P75" s="117"/>
      <c r="Q75" s="117"/>
      <c r="R75" s="118"/>
      <c r="S75" s="116">
        <v>10</v>
      </c>
      <c r="T75" s="117"/>
      <c r="U75" s="117"/>
      <c r="V75" s="118"/>
      <c r="W75" s="116">
        <v>11</v>
      </c>
      <c r="X75" s="117"/>
      <c r="Y75" s="117"/>
      <c r="Z75" s="118"/>
      <c r="AA75" s="116">
        <v>12</v>
      </c>
      <c r="AB75" s="117"/>
      <c r="AC75" s="117"/>
      <c r="AD75" s="118"/>
      <c r="AE75" s="163"/>
      <c r="AF75" s="163"/>
      <c r="AG75" s="163"/>
      <c r="AH75" s="163"/>
    </row>
    <row r="76" spans="1:34" x14ac:dyDescent="0.25">
      <c r="A76" s="119" t="s">
        <v>115</v>
      </c>
      <c r="B76" s="120"/>
      <c r="C76" s="120"/>
      <c r="D76" s="120"/>
      <c r="E76" s="120"/>
      <c r="F76" s="121"/>
      <c r="G76" s="122"/>
      <c r="H76" s="123"/>
      <c r="I76" s="123"/>
      <c r="J76" s="124"/>
      <c r="K76" s="122"/>
      <c r="L76" s="123"/>
      <c r="M76" s="123"/>
      <c r="N76" s="124"/>
      <c r="O76" s="122"/>
      <c r="P76" s="123"/>
      <c r="Q76" s="123"/>
      <c r="R76" s="124"/>
      <c r="S76" s="122"/>
      <c r="T76" s="123"/>
      <c r="U76" s="123"/>
      <c r="V76" s="124"/>
      <c r="W76" s="122"/>
      <c r="X76" s="123"/>
      <c r="Y76" s="123"/>
      <c r="Z76" s="124"/>
      <c r="AA76" s="122"/>
      <c r="AB76" s="123"/>
      <c r="AC76" s="123"/>
      <c r="AD76" s="124"/>
      <c r="AE76" s="146">
        <f>SUM(G74+K74+O74+S74+W74+AA74+G76+K76+O76+S76+W76+AA76)</f>
        <v>0</v>
      </c>
      <c r="AF76" s="147"/>
      <c r="AG76" s="147"/>
      <c r="AH76" s="147"/>
    </row>
    <row r="77" spans="1:34" ht="3.75" customHeight="1" thickBot="1" x14ac:dyDescent="0.3"/>
    <row r="78" spans="1:34" x14ac:dyDescent="0.25">
      <c r="A78" s="148" t="s">
        <v>120</v>
      </c>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c r="AA78" s="149"/>
      <c r="AB78" s="149"/>
      <c r="AC78" s="149"/>
      <c r="AD78" s="149"/>
      <c r="AE78" s="149"/>
      <c r="AF78" s="149"/>
      <c r="AG78" s="149"/>
      <c r="AH78" s="150"/>
    </row>
    <row r="79" spans="1:34" x14ac:dyDescent="0.25">
      <c r="A79" s="151" t="s">
        <v>118</v>
      </c>
      <c r="B79" s="152"/>
      <c r="C79" s="152"/>
      <c r="D79" s="152"/>
      <c r="E79" s="152"/>
      <c r="F79" s="152"/>
      <c r="G79" s="152"/>
      <c r="H79" s="152"/>
      <c r="I79" s="152"/>
      <c r="J79" s="152"/>
      <c r="K79" s="152"/>
      <c r="L79" s="152"/>
      <c r="M79" s="152"/>
      <c r="N79" s="152"/>
      <c r="O79" s="152"/>
      <c r="P79" s="152"/>
      <c r="Q79" s="153"/>
      <c r="R79" s="154" t="s">
        <v>119</v>
      </c>
      <c r="S79" s="152"/>
      <c r="T79" s="152"/>
      <c r="U79" s="152"/>
      <c r="V79" s="152"/>
      <c r="W79" s="152"/>
      <c r="X79" s="152"/>
      <c r="Y79" s="152"/>
      <c r="Z79" s="152"/>
      <c r="AA79" s="152"/>
      <c r="AB79" s="152"/>
      <c r="AC79" s="152"/>
      <c r="AD79" s="152"/>
      <c r="AE79" s="152"/>
      <c r="AF79" s="152"/>
      <c r="AG79" s="152"/>
      <c r="AH79" s="155"/>
    </row>
    <row r="80" spans="1:34" ht="63" customHeight="1" thickBot="1" x14ac:dyDescent="0.3">
      <c r="A80" s="131" t="s">
        <v>142</v>
      </c>
      <c r="B80" s="132"/>
      <c r="C80" s="132"/>
      <c r="D80" s="132"/>
      <c r="E80" s="132"/>
      <c r="F80" s="132"/>
      <c r="G80" s="132"/>
      <c r="H80" s="132"/>
      <c r="I80" s="132"/>
      <c r="J80" s="132"/>
      <c r="K80" s="132"/>
      <c r="L80" s="132"/>
      <c r="M80" s="132"/>
      <c r="N80" s="132"/>
      <c r="O80" s="132"/>
      <c r="P80" s="132"/>
      <c r="Q80" s="133"/>
      <c r="R80" s="134" t="s">
        <v>143</v>
      </c>
      <c r="S80" s="132"/>
      <c r="T80" s="132"/>
      <c r="U80" s="132"/>
      <c r="V80" s="132"/>
      <c r="W80" s="132"/>
      <c r="X80" s="132"/>
      <c r="Y80" s="132"/>
      <c r="Z80" s="132"/>
      <c r="AA80" s="132"/>
      <c r="AB80" s="132"/>
      <c r="AC80" s="132"/>
      <c r="AD80" s="132"/>
      <c r="AE80" s="132"/>
      <c r="AF80" s="132"/>
      <c r="AG80" s="132"/>
      <c r="AH80" s="135"/>
    </row>
    <row r="81" spans="1:34" ht="4.5" customHeight="1" thickBot="1" x14ac:dyDescent="0.3"/>
    <row r="82" spans="1:34" x14ac:dyDescent="0.25">
      <c r="A82" s="136" t="s">
        <v>121</v>
      </c>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8"/>
    </row>
    <row r="83" spans="1:34" ht="50.25" customHeight="1" x14ac:dyDescent="0.25">
      <c r="A83" s="139" t="s">
        <v>146</v>
      </c>
      <c r="B83" s="140"/>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1"/>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2" t="s">
        <v>37</v>
      </c>
      <c r="B86" s="143"/>
      <c r="C86" s="143"/>
      <c r="D86" s="143"/>
      <c r="E86" s="143"/>
      <c r="F86" s="143"/>
      <c r="G86" s="143"/>
      <c r="H86" s="143"/>
      <c r="I86" s="143"/>
      <c r="J86" s="143"/>
      <c r="K86" s="143"/>
      <c r="L86" s="143"/>
      <c r="M86" s="143"/>
      <c r="N86" s="143"/>
      <c r="O86" s="143"/>
      <c r="P86" s="143"/>
      <c r="Q86" s="143"/>
      <c r="R86" s="144">
        <f ca="1">TODAY()</f>
        <v>42989</v>
      </c>
      <c r="S86" s="144"/>
      <c r="T86" s="144"/>
      <c r="U86" s="144"/>
      <c r="V86" s="144"/>
      <c r="W86" s="144"/>
      <c r="X86" s="144"/>
      <c r="Y86" s="144"/>
      <c r="Z86" s="144"/>
      <c r="AA86" s="144"/>
      <c r="AB86" s="144"/>
      <c r="AC86" s="144"/>
      <c r="AD86" s="144"/>
      <c r="AE86" s="144"/>
      <c r="AF86" s="144"/>
      <c r="AG86" s="144"/>
      <c r="AH86" s="145"/>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4"/>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6"/>
    </row>
    <row r="91" spans="1:34" x14ac:dyDescent="0.25">
      <c r="A91" s="14"/>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6"/>
    </row>
    <row r="92" spans="1:34" x14ac:dyDescent="0.25">
      <c r="A92" s="125">
        <f>(Entrada!B16)</f>
        <v>0</v>
      </c>
      <c r="B92" s="126"/>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7"/>
    </row>
    <row r="93" spans="1:34" ht="16.5" thickBot="1" x14ac:dyDescent="0.3">
      <c r="A93" s="128" t="str">
        <f>CONCATENATE(Entrada!B17," do(a) ",Entrada!B4)</f>
        <v xml:space="preserve"> do(a) </v>
      </c>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30"/>
    </row>
  </sheetData>
  <protectedRanges>
    <protectedRange sqref="A16 A23 A18:A20 C27 B30:AH30 C37 B38:AH38 C39 I52 G74 K74 O74 S74 W74 AA74 AA76 W76 S76 O76 K76 G76 A80 R80 B42:AH47 B31:H32 O31:AH32 I31:N35 B56:AE70" name="Intervalo3"/>
    <protectedRange sqref="A9" name="Intervalo1"/>
    <protectedRange sqref="A13" name="Intervalo2"/>
  </protectedRanges>
  <mergeCells count="280">
    <mergeCell ref="B44:H44"/>
    <mergeCell ref="B45:H45"/>
    <mergeCell ref="B46:H46"/>
    <mergeCell ref="I44:K44"/>
    <mergeCell ref="I45:K45"/>
    <mergeCell ref="I46:K46"/>
    <mergeCell ref="L44:N44"/>
    <mergeCell ref="L45:N45"/>
    <mergeCell ref="L46:N46"/>
    <mergeCell ref="X46:AD46"/>
    <mergeCell ref="AE46:AF46"/>
    <mergeCell ref="AG46:AH46"/>
    <mergeCell ref="AE41:AF41"/>
    <mergeCell ref="AG41:AH41"/>
    <mergeCell ref="AE43:AF43"/>
    <mergeCell ref="AG43:AH43"/>
    <mergeCell ref="O46:U46"/>
    <mergeCell ref="V46:W46"/>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L33:N33"/>
    <mergeCell ref="O33:U33"/>
    <mergeCell ref="V33:W33"/>
    <mergeCell ref="X33:AD33"/>
    <mergeCell ref="AE33:AF33"/>
    <mergeCell ref="AG33:AH33"/>
    <mergeCell ref="B34:H34"/>
    <mergeCell ref="B35:H35"/>
    <mergeCell ref="I34:K34"/>
    <mergeCell ref="I35:K35"/>
    <mergeCell ref="L34:N34"/>
    <mergeCell ref="L35:N35"/>
    <mergeCell ref="O34:U34"/>
    <mergeCell ref="O35:U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3:H33"/>
    <mergeCell ref="I33:K33"/>
    <mergeCell ref="V34:W34"/>
    <mergeCell ref="V35:W35"/>
    <mergeCell ref="A39:B39"/>
    <mergeCell ref="C39:AH39"/>
    <mergeCell ref="A40:H40"/>
    <mergeCell ref="I40:N40"/>
    <mergeCell ref="O40:W40"/>
    <mergeCell ref="X40:AH40"/>
    <mergeCell ref="X34:AD34"/>
    <mergeCell ref="X35:AD35"/>
    <mergeCell ref="AE34:AF34"/>
    <mergeCell ref="AE35:AF35"/>
    <mergeCell ref="AG34:AH34"/>
    <mergeCell ref="AG35:AH35"/>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B47:H47"/>
    <mergeCell ref="I47:K47"/>
    <mergeCell ref="L47:N47"/>
    <mergeCell ref="O47:U47"/>
    <mergeCell ref="V47:W47"/>
    <mergeCell ref="X47:AD47"/>
    <mergeCell ref="AE47:AF47"/>
    <mergeCell ref="AG47:AH47"/>
    <mergeCell ref="B43:H43"/>
    <mergeCell ref="I43:K43"/>
    <mergeCell ref="L43:N43"/>
    <mergeCell ref="O43:U43"/>
    <mergeCell ref="V43:W43"/>
    <mergeCell ref="X43:AD43"/>
    <mergeCell ref="O44:U44"/>
    <mergeCell ref="O45:U45"/>
    <mergeCell ref="V44:W44"/>
    <mergeCell ref="V45:W45"/>
    <mergeCell ref="AG44:AH44"/>
    <mergeCell ref="AG45:AH45"/>
    <mergeCell ref="AE44:AF44"/>
    <mergeCell ref="AE45:AF45"/>
    <mergeCell ref="X44:AD44"/>
    <mergeCell ref="X45:AD45"/>
    <mergeCell ref="A54:X54"/>
    <mergeCell ref="Y54:Z55"/>
    <mergeCell ref="AA54:AB55"/>
    <mergeCell ref="AC54:AE55"/>
    <mergeCell ref="AF54:AH55"/>
    <mergeCell ref="B55:X55"/>
    <mergeCell ref="A49:AH49"/>
    <mergeCell ref="A50:AH50"/>
    <mergeCell ref="A51:AH51"/>
    <mergeCell ref="A52:H52"/>
    <mergeCell ref="I52:AH52"/>
    <mergeCell ref="A53:AH53"/>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9:X69"/>
    <mergeCell ref="Y69:Z69"/>
    <mergeCell ref="AA69:AB69"/>
    <mergeCell ref="AC69:AE69"/>
    <mergeCell ref="AF69:AH69"/>
    <mergeCell ref="B67:X67"/>
    <mergeCell ref="B68:X68"/>
    <mergeCell ref="Y67:Z67"/>
    <mergeCell ref="Y68:Z68"/>
    <mergeCell ref="AA67:AB67"/>
    <mergeCell ref="AA68:AB68"/>
    <mergeCell ref="AC67:AE67"/>
    <mergeCell ref="AC68:AE68"/>
    <mergeCell ref="AF67:AH67"/>
    <mergeCell ref="AF68:AH68"/>
    <mergeCell ref="K74:N74"/>
    <mergeCell ref="O74:R74"/>
    <mergeCell ref="S74:V74"/>
    <mergeCell ref="W74:Z74"/>
    <mergeCell ref="AA74:AD74"/>
    <mergeCell ref="A75:F75"/>
    <mergeCell ref="G75:J75"/>
    <mergeCell ref="K75:N75"/>
    <mergeCell ref="O75:R75"/>
    <mergeCell ref="S75:V75"/>
    <mergeCell ref="W75:Z75"/>
    <mergeCell ref="A92:AH92"/>
    <mergeCell ref="A93:AH93"/>
    <mergeCell ref="A80:Q80"/>
    <mergeCell ref="R80:AH80"/>
    <mergeCell ref="A82:AH82"/>
    <mergeCell ref="A83:AH83"/>
    <mergeCell ref="A86:Q86"/>
    <mergeCell ref="R86:AH86"/>
    <mergeCell ref="W76:Z76"/>
    <mergeCell ref="AA76:AD76"/>
    <mergeCell ref="AE76:AH76"/>
    <mergeCell ref="A78:AH78"/>
    <mergeCell ref="A79:Q79"/>
    <mergeCell ref="R79:AH79"/>
    <mergeCell ref="B70:X70"/>
    <mergeCell ref="Y70:Z70"/>
    <mergeCell ref="AA70:AB70"/>
    <mergeCell ref="AC70:AE70"/>
    <mergeCell ref="AF70:AH70"/>
    <mergeCell ref="AA75:AD75"/>
    <mergeCell ref="A76:F76"/>
    <mergeCell ref="G76:J76"/>
    <mergeCell ref="K76:N76"/>
    <mergeCell ref="O76:R76"/>
    <mergeCell ref="S76:V76"/>
    <mergeCell ref="A71:AE71"/>
    <mergeCell ref="AF71:AH71"/>
    <mergeCell ref="A72:AH72"/>
    <mergeCell ref="A73:F73"/>
    <mergeCell ref="G73:J73"/>
    <mergeCell ref="K73:N73"/>
    <mergeCell ref="O73:R73"/>
    <mergeCell ref="S73:V73"/>
    <mergeCell ref="W73:Z73"/>
    <mergeCell ref="AA73:AD73"/>
    <mergeCell ref="AE73:AH75"/>
    <mergeCell ref="A74:F74"/>
    <mergeCell ref="G74:J74"/>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2017-08-28T13:05:07Z</cp:lastPrinted>
  <dcterms:created xsi:type="dcterms:W3CDTF">2017-03-14T17:02:58Z</dcterms:created>
  <dcterms:modified xsi:type="dcterms:W3CDTF">2017-09-11T12:11:31Z</dcterms:modified>
</cp:coreProperties>
</file>