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1" i="17" l="1"/>
  <c r="A90" i="17"/>
  <c r="R84" i="17"/>
  <c r="AE74" i="17"/>
  <c r="AF68" i="17"/>
  <c r="AF67" i="17"/>
  <c r="AF66" i="17"/>
  <c r="AF65" i="17"/>
  <c r="AF64" i="17"/>
  <c r="AF63" i="17"/>
  <c r="AF62" i="17"/>
  <c r="AF61" i="17"/>
  <c r="AF60" i="17"/>
  <c r="AF59" i="17"/>
  <c r="AF58" i="17"/>
  <c r="AF57" i="17"/>
  <c r="AF69" i="17" s="1"/>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<sst xmlns="http://schemas.openxmlformats.org/spreadsheetml/2006/main" count="241" uniqueCount="152">
  <si>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</si>
  <si>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</si>
  <si>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</si>
  <si>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</si>
  <si>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</si>
  <si>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</si>
  <si>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</si>
  <si>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</si>
  <si>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</si>
  <si>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</si>
  <si>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</si>
  <si>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</si>
  <si>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</si>
  <si>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</si>
  <si>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</si>
  <si>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</si>
  <si>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</si>
  <si>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</si>
  <si>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</si>
  <si>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</si>
  <si>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</si>
  <si>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</si>
  <si>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</si>
  <si>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</si>
  <si>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</si>
  <si>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</si>
  <si>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</si>
  <si>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</si>
  <si>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</si>
  <si>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</si>
  <si>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</si>
  <si>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</si>
  <si>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</si>
  <si>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</si>
  <si>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</si>
  <si>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</si>
  <si>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</si>
  <si>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</si>
  <si>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</si>
  <si>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</si>
  <si>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</si>
  <si>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</si>
  <si>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</si>
  <si>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</si>
  <si>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</si>
  <si>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</si>
  <si>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</si>
  <si>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</si>
  <si>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</si>
  <si>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</si>
  <si>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</si>
  <si>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</si>
  <si>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</si>
  <si>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</si>
  <si>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</si>
  <si>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</si>
  <si>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</si>
  <si>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</si>
  <si>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</si>
  <si>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</si>
  <si>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</si>
  <si>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</si>
  <si>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</si>
  <si>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</si>
  <si>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</si>
  <si>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</si>
  <si>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</si>
  <si>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</si>
  <si>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</si>
  <si>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</si>
  <si>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</si>
  <si>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</si>
  <si>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</si>
  <si>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</si>
  <si>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</si>
  <si>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</si>
  <si>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</si>
  <si>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</si>
  <si>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</si>
  <si>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</si>
  <si>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</si>
  <si>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</si>
  <si>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</si>
  <si>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</si>
  <si>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</si>
  <si>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</si>
  <si>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</si>
  <si>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</si>
  <si>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</si>
  <si>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</si>
  <si>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</si>
  <si>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</si>
  <si>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</si>
  <si>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</si>
  <si>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</si>
  <si>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</si>
  <si>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</si>
  <si>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</si>
  <si>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</si>
  <si>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</si>
  <si>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</si>
  <si>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</si>
  <si>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</si>
  <si>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</si>
  <si>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</si>
  <si>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</si>
  <si>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</si>
  <si>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</si>
  <si>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</si>
  <si>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</si>
  <si>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</si>
  <si>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</si>
  <si>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</si>
  <si>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</si>
  <si>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</si>
  <si>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</si>
  <si>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</si>
  <si>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</si>
  <si>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</si>
  <si>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</si>
  <si>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</si>
  <si>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</si>
  <si>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</si>
  <si>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</si>
  <si>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</si>
  <si>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</si>
  <si>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</si>
  <si>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</si>
  <si>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</si>
  <si>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</si>
  <si>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</si>
  <si>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</si>
  <si>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</si>
  <si>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</si>
  <si>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</si>
  <si>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</si>
  <si>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</si>
  <si>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</si>
  <si>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</si>
  <si>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</si>
  <si>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</si>
  <si>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</si>
  <si>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</si>
  <si>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</si>
  <si>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</si>
  <si>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</si>
  <si>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</si>
  <si>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</si>
  <si>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</si>
  <si>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</si>
  <si>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07.866.182/0001-27</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</si>
  <si>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E PECUÁRIA, PARA ATUAÇÃO NA ÁREA DE PROMOÇÃO SOCIAL E DESENVOLVIMENTO RURAL SUSTENTÁVEL.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</si>
</sst>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center"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3" sqref="B3"/>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123</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126</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127</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128</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129</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2" t="s">
        <v>57</v>
      </c>
      <c r="B27" s="42"/>
      <c r="C27" s="42"/>
      <c r="D27" s="42"/>
      <c r="E27" s="42"/>
      <c r="F27" s="42"/>
      <c r="G27" s="42"/>
      <c r="H27" s="42"/>
      <c r="I27" s="42"/>
      <c r="J27" s="42"/>
      <c r="K27" s="42"/>
      <c r="L27" s="43">
        <f ca="1">TODAY()</f>
        <v>42892</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2" t="s">
        <v>57</v>
      </c>
      <c r="B23" s="42"/>
      <c r="C23" s="42"/>
      <c r="D23" s="42"/>
      <c r="E23" s="42"/>
      <c r="F23" s="42"/>
      <c r="G23" s="42"/>
      <c r="H23" s="42"/>
      <c r="I23" s="42"/>
      <c r="J23" s="42"/>
      <c r="K23" s="42"/>
      <c r="L23" s="43">
        <f ca="1">TODAY()</f>
        <v>42892</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A15" sqref="AA15"/>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6.28515625" style="1" customWidth="1"/>
    <col min="23"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t="str">
        <f>(Entrada!B5)</f>
        <v>07.866.182/0001-27</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41" t="s">
        <v>151</v>
      </c>
      <c r="F17" s="41"/>
      <c r="G17" s="41"/>
      <c r="H17" s="41"/>
      <c r="I17" s="41"/>
      <c r="J17" s="41"/>
      <c r="K17" s="41"/>
      <c r="L17" s="41"/>
      <c r="M17" s="41"/>
      <c r="N17" s="41"/>
      <c r="O17" s="41"/>
      <c r="P17" s="41"/>
      <c r="Q17" s="41"/>
      <c r="R17" s="41"/>
      <c r="S17" s="41"/>
      <c r="T17" s="41"/>
      <c r="U17" s="41"/>
      <c r="V17" s="41"/>
    </row>
    <row r="18" spans="1:22" ht="93.75"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79</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57</v>
      </c>
      <c r="B25" s="42"/>
      <c r="C25" s="42"/>
      <c r="D25" s="42"/>
      <c r="E25" s="42"/>
      <c r="F25" s="42"/>
      <c r="G25" s="42"/>
      <c r="H25" s="42"/>
      <c r="I25" s="42"/>
      <c r="J25" s="42"/>
      <c r="K25" s="42"/>
      <c r="L25" s="43">
        <f ca="1">TODAY()</f>
        <v>42892</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2017</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07.866.182/0001-27</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42892</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42892</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2" t="s">
        <v>57</v>
      </c>
      <c r="B22" s="42"/>
      <c r="C22" s="42"/>
      <c r="D22" s="42"/>
      <c r="E22" s="42"/>
      <c r="F22" s="42"/>
      <c r="G22" s="42"/>
      <c r="H22" s="42"/>
      <c r="I22" s="42"/>
      <c r="J22" s="42"/>
      <c r="K22" s="42"/>
      <c r="L22" s="43">
        <f ca="1">TODAY()</f>
        <v>42892</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59</v>
      </c>
      <c r="F10" s="39"/>
      <c r="G10" s="39"/>
      <c r="H10" s="39"/>
      <c r="I10" s="39"/>
      <c r="J10" s="39"/>
      <c r="K10" s="39"/>
      <c r="L10" s="39"/>
      <c r="M10" s="39"/>
      <c r="N10" s="39"/>
      <c r="O10" s="39"/>
      <c r="P10" s="39"/>
      <c r="Q10" s="39"/>
      <c r="R10" s="39"/>
      <c r="S10" s="39"/>
      <c r="T10" s="39"/>
      <c r="U10" s="39"/>
      <c r="V10" s="39"/>
    </row>
    <row r="11" spans="1:22" ht="44.25" customHeight="1" x14ac:dyDescent="0.25">
      <c r="A11" s="93" t="s">
        <v>60</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4" t="s">
        <v>62</v>
      </c>
      <c r="C13" s="94"/>
      <c r="D13" s="94"/>
      <c r="E13" s="94"/>
      <c r="F13" s="94"/>
      <c r="G13" s="94"/>
      <c r="H13" s="94"/>
      <c r="I13" s="94"/>
      <c r="J13" s="94"/>
      <c r="K13" s="94"/>
      <c r="L13" s="94"/>
      <c r="M13" s="94"/>
      <c r="N13" s="94"/>
      <c r="O13" s="94"/>
      <c r="P13" s="94"/>
      <c r="Q13" s="94" t="s">
        <v>63</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57</v>
      </c>
      <c r="B32" s="42"/>
      <c r="C32" s="42"/>
      <c r="D32" s="42"/>
      <c r="E32" s="42"/>
      <c r="F32" s="42"/>
      <c r="G32" s="42"/>
      <c r="H32" s="42"/>
      <c r="I32" s="42"/>
      <c r="J32" s="42"/>
      <c r="K32" s="42"/>
      <c r="L32" s="43">
        <f ca="1">TODAY()</f>
        <v>42892</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J28" sqref="AJ28"/>
    </sheetView>
  </sheetViews>
  <sheetFormatPr defaultColWidth="4.140625" defaultRowHeight="15.75" x14ac:dyDescent="0.25"/>
  <cols>
    <col min="1" max="16384" width="4.140625" style="1"/>
  </cols>
  <sheetData>
    <row r="1" spans="1:22" x14ac:dyDescent="0.25">
      <c r="A1" s="95" t="s">
        <v>135</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136</v>
      </c>
      <c r="F12" s="39"/>
      <c r="G12" s="39"/>
      <c r="H12" s="39"/>
      <c r="I12" s="39"/>
      <c r="J12" s="39"/>
      <c r="K12" s="39"/>
      <c r="L12" s="39"/>
      <c r="M12" s="39"/>
      <c r="N12" s="39"/>
      <c r="O12" s="39"/>
      <c r="P12" s="39"/>
      <c r="Q12" s="39"/>
      <c r="R12" s="39"/>
      <c r="S12" s="39"/>
      <c r="T12" s="39"/>
      <c r="U12" s="39"/>
      <c r="V12" s="39"/>
    </row>
    <row r="13" spans="1:22" ht="45" customHeight="1" x14ac:dyDescent="0.25">
      <c r="A13" s="96" t="s">
        <v>137</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7" t="s">
        <v>139</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140</v>
      </c>
    </row>
    <row r="20" spans="1:22" x14ac:dyDescent="0.25">
      <c r="D20" s="1" t="s">
        <v>141</v>
      </c>
    </row>
    <row r="26" spans="1:22" x14ac:dyDescent="0.25">
      <c r="A26" s="42" t="s">
        <v>57</v>
      </c>
      <c r="B26" s="42"/>
      <c r="C26" s="42"/>
      <c r="D26" s="42"/>
      <c r="E26" s="42"/>
      <c r="F26" s="42"/>
      <c r="G26" s="42"/>
      <c r="H26" s="42"/>
      <c r="I26" s="42"/>
      <c r="J26" s="42"/>
      <c r="K26" s="42"/>
      <c r="L26" s="43">
        <f ca="1">TODAY()</f>
        <v>42892</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142</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2" t="s">
        <v>57</v>
      </c>
      <c r="B23" s="42"/>
      <c r="C23" s="42"/>
      <c r="D23" s="42"/>
      <c r="E23" s="42"/>
      <c r="F23" s="42"/>
      <c r="G23" s="42"/>
      <c r="H23" s="42"/>
      <c r="I23" s="42"/>
      <c r="J23" s="42"/>
      <c r="K23" s="42"/>
      <c r="L23" s="43">
        <f ca="1">TODAY()</f>
        <v>42892</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workbookViewId="0">
      <selection activeCell="A54" sqref="A54:AH5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83</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07.866.182/0001-27</v>
      </c>
      <c r="AC5" s="120"/>
      <c r="AD5" s="120"/>
      <c r="AE5" s="120"/>
      <c r="AF5" s="120"/>
      <c r="AG5" s="120"/>
      <c r="AH5" s="121"/>
    </row>
    <row r="6" spans="1:34" ht="5.25" customHeight="1" thickBot="1" x14ac:dyDescent="0.3"/>
    <row r="7" spans="1:34" x14ac:dyDescent="0.25">
      <c r="A7" s="99" t="s">
        <v>143</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84</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86</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87</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88</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89</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90</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3.75" customHeight="1" thickBot="1" x14ac:dyDescent="0.3">
      <c r="A23" s="105" t="s">
        <v>151</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91</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92</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93</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95</v>
      </c>
      <c r="B28" s="148"/>
      <c r="C28" s="148"/>
      <c r="D28" s="148"/>
      <c r="E28" s="148"/>
      <c r="F28" s="148"/>
      <c r="G28" s="148"/>
      <c r="H28" s="148"/>
      <c r="I28" s="148" t="s">
        <v>96</v>
      </c>
      <c r="J28" s="148"/>
      <c r="K28" s="148"/>
      <c r="L28" s="148"/>
      <c r="M28" s="148"/>
      <c r="N28" s="148"/>
      <c r="O28" s="148" t="s">
        <v>99</v>
      </c>
      <c r="P28" s="148"/>
      <c r="Q28" s="148"/>
      <c r="R28" s="148"/>
      <c r="S28" s="148"/>
      <c r="T28" s="148"/>
      <c r="U28" s="148"/>
      <c r="V28" s="148"/>
      <c r="W28" s="148"/>
      <c r="X28" s="148" t="s">
        <v>102</v>
      </c>
      <c r="Y28" s="148"/>
      <c r="Z28" s="148"/>
      <c r="AA28" s="148"/>
      <c r="AB28" s="148"/>
      <c r="AC28" s="148"/>
      <c r="AD28" s="148"/>
      <c r="AE28" s="148"/>
      <c r="AF28" s="148"/>
      <c r="AG28" s="148"/>
      <c r="AH28" s="149"/>
    </row>
    <row r="29" spans="1:34" x14ac:dyDescent="0.25">
      <c r="A29" s="30" t="s">
        <v>61</v>
      </c>
      <c r="B29" s="82" t="s">
        <v>94</v>
      </c>
      <c r="C29" s="82"/>
      <c r="D29" s="82"/>
      <c r="E29" s="82"/>
      <c r="F29" s="82"/>
      <c r="G29" s="82"/>
      <c r="H29" s="82"/>
      <c r="I29" s="82" t="s">
        <v>97</v>
      </c>
      <c r="J29" s="82"/>
      <c r="K29" s="82"/>
      <c r="L29" s="82" t="s">
        <v>98</v>
      </c>
      <c r="M29" s="82"/>
      <c r="N29" s="82"/>
      <c r="O29" s="82" t="s">
        <v>94</v>
      </c>
      <c r="P29" s="82"/>
      <c r="Q29" s="82"/>
      <c r="R29" s="82"/>
      <c r="S29" s="82"/>
      <c r="T29" s="82"/>
      <c r="U29" s="82"/>
      <c r="V29" s="82" t="s">
        <v>100</v>
      </c>
      <c r="W29" s="82"/>
      <c r="X29" s="87" t="s">
        <v>94</v>
      </c>
      <c r="Y29" s="88"/>
      <c r="Z29" s="88"/>
      <c r="AA29" s="88"/>
      <c r="AB29" s="88"/>
      <c r="AC29" s="88"/>
      <c r="AD29" s="89"/>
      <c r="AE29" s="82" t="s">
        <v>101</v>
      </c>
      <c r="AF29" s="82"/>
      <c r="AG29" s="82" t="s">
        <v>100</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103</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95</v>
      </c>
      <c r="B38" s="148"/>
      <c r="C38" s="148"/>
      <c r="D38" s="148"/>
      <c r="E38" s="148"/>
      <c r="F38" s="148"/>
      <c r="G38" s="148"/>
      <c r="H38" s="148"/>
      <c r="I38" s="148" t="s">
        <v>96</v>
      </c>
      <c r="J38" s="148"/>
      <c r="K38" s="148"/>
      <c r="L38" s="148"/>
      <c r="M38" s="148"/>
      <c r="N38" s="148"/>
      <c r="O38" s="148" t="s">
        <v>99</v>
      </c>
      <c r="P38" s="148"/>
      <c r="Q38" s="148"/>
      <c r="R38" s="148"/>
      <c r="S38" s="148"/>
      <c r="T38" s="148"/>
      <c r="U38" s="148"/>
      <c r="V38" s="148"/>
      <c r="W38" s="148"/>
      <c r="X38" s="148" t="s">
        <v>102</v>
      </c>
      <c r="Y38" s="148"/>
      <c r="Z38" s="148"/>
      <c r="AA38" s="148"/>
      <c r="AB38" s="148"/>
      <c r="AC38" s="148"/>
      <c r="AD38" s="148"/>
      <c r="AE38" s="148"/>
      <c r="AF38" s="148"/>
      <c r="AG38" s="148"/>
      <c r="AH38" s="149"/>
    </row>
    <row r="39" spans="1:34" x14ac:dyDescent="0.25">
      <c r="A39" s="30" t="s">
        <v>61</v>
      </c>
      <c r="B39" s="82" t="s">
        <v>94</v>
      </c>
      <c r="C39" s="82"/>
      <c r="D39" s="82"/>
      <c r="E39" s="82"/>
      <c r="F39" s="82"/>
      <c r="G39" s="82"/>
      <c r="H39" s="82"/>
      <c r="I39" s="82" t="s">
        <v>97</v>
      </c>
      <c r="J39" s="82"/>
      <c r="K39" s="82"/>
      <c r="L39" s="82" t="s">
        <v>98</v>
      </c>
      <c r="M39" s="82"/>
      <c r="N39" s="82"/>
      <c r="O39" s="82" t="s">
        <v>94</v>
      </c>
      <c r="P39" s="82"/>
      <c r="Q39" s="82"/>
      <c r="R39" s="82"/>
      <c r="S39" s="82"/>
      <c r="T39" s="82"/>
      <c r="U39" s="82"/>
      <c r="V39" s="82" t="s">
        <v>100</v>
      </c>
      <c r="W39" s="82"/>
      <c r="X39" s="87" t="s">
        <v>94</v>
      </c>
      <c r="Y39" s="88"/>
      <c r="Z39" s="88"/>
      <c r="AA39" s="88"/>
      <c r="AB39" s="88"/>
      <c r="AC39" s="88"/>
      <c r="AD39" s="89"/>
      <c r="AE39" s="82" t="s">
        <v>101</v>
      </c>
      <c r="AF39" s="82"/>
      <c r="AG39" s="82" t="s">
        <v>100</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104</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95</v>
      </c>
      <c r="B44" s="148"/>
      <c r="C44" s="148"/>
      <c r="D44" s="148"/>
      <c r="E44" s="148"/>
      <c r="F44" s="148"/>
      <c r="G44" s="148"/>
      <c r="H44" s="148"/>
      <c r="I44" s="148" t="s">
        <v>96</v>
      </c>
      <c r="J44" s="148"/>
      <c r="K44" s="148"/>
      <c r="L44" s="148"/>
      <c r="M44" s="148"/>
      <c r="N44" s="148"/>
      <c r="O44" s="148" t="s">
        <v>99</v>
      </c>
      <c r="P44" s="148"/>
      <c r="Q44" s="148"/>
      <c r="R44" s="148"/>
      <c r="S44" s="148"/>
      <c r="T44" s="148"/>
      <c r="U44" s="148"/>
      <c r="V44" s="148"/>
      <c r="W44" s="148"/>
      <c r="X44" s="148" t="s">
        <v>102</v>
      </c>
      <c r="Y44" s="148"/>
      <c r="Z44" s="148"/>
      <c r="AA44" s="148"/>
      <c r="AB44" s="148"/>
      <c r="AC44" s="148"/>
      <c r="AD44" s="148"/>
      <c r="AE44" s="148"/>
      <c r="AF44" s="148"/>
      <c r="AG44" s="148"/>
      <c r="AH44" s="149"/>
    </row>
    <row r="45" spans="1:34" x14ac:dyDescent="0.25">
      <c r="A45" s="30" t="s">
        <v>61</v>
      </c>
      <c r="B45" s="82" t="s">
        <v>94</v>
      </c>
      <c r="C45" s="82"/>
      <c r="D45" s="82"/>
      <c r="E45" s="82"/>
      <c r="F45" s="82"/>
      <c r="G45" s="82"/>
      <c r="H45" s="82"/>
      <c r="I45" s="82" t="s">
        <v>97</v>
      </c>
      <c r="J45" s="82"/>
      <c r="K45" s="82"/>
      <c r="L45" s="82" t="s">
        <v>98</v>
      </c>
      <c r="M45" s="82"/>
      <c r="N45" s="82"/>
      <c r="O45" s="82" t="s">
        <v>94</v>
      </c>
      <c r="P45" s="82"/>
      <c r="Q45" s="82"/>
      <c r="R45" s="82"/>
      <c r="S45" s="82"/>
      <c r="T45" s="82"/>
      <c r="U45" s="82"/>
      <c r="V45" s="82" t="s">
        <v>100</v>
      </c>
      <c r="W45" s="82"/>
      <c r="X45" s="87" t="s">
        <v>94</v>
      </c>
      <c r="Y45" s="88"/>
      <c r="Z45" s="88"/>
      <c r="AA45" s="88"/>
      <c r="AB45" s="88"/>
      <c r="AC45" s="88"/>
      <c r="AD45" s="89"/>
      <c r="AE45" s="82" t="s">
        <v>101</v>
      </c>
      <c r="AF45" s="82"/>
      <c r="AG45" s="82" t="s">
        <v>100</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105</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106</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149</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107</v>
      </c>
      <c r="B53" s="172"/>
      <c r="C53" s="172"/>
      <c r="D53" s="172"/>
      <c r="E53" s="172"/>
      <c r="F53" s="172"/>
      <c r="G53" s="172"/>
      <c r="H53" s="172"/>
      <c r="I53" s="173">
        <v>5000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108</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114</v>
      </c>
      <c r="B55" s="82"/>
      <c r="C55" s="82"/>
      <c r="D55" s="82"/>
      <c r="E55" s="82"/>
      <c r="F55" s="82"/>
      <c r="G55" s="82"/>
      <c r="H55" s="82"/>
      <c r="I55" s="82"/>
      <c r="J55" s="82"/>
      <c r="K55" s="82"/>
      <c r="L55" s="82"/>
      <c r="M55" s="82"/>
      <c r="N55" s="82"/>
      <c r="O55" s="82"/>
      <c r="P55" s="82"/>
      <c r="Q55" s="82"/>
      <c r="R55" s="82"/>
      <c r="S55" s="82"/>
      <c r="T55" s="82"/>
      <c r="U55" s="82"/>
      <c r="V55" s="82"/>
      <c r="W55" s="82"/>
      <c r="X55" s="82"/>
      <c r="Y55" s="161" t="s">
        <v>113</v>
      </c>
      <c r="Z55" s="161"/>
      <c r="AA55" s="161" t="s">
        <v>112</v>
      </c>
      <c r="AB55" s="161"/>
      <c r="AC55" s="162" t="s">
        <v>111</v>
      </c>
      <c r="AD55" s="162"/>
      <c r="AE55" s="162"/>
      <c r="AF55" s="163" t="s">
        <v>110</v>
      </c>
      <c r="AG55" s="163"/>
      <c r="AH55" s="164"/>
    </row>
    <row r="56" spans="1:34" x14ac:dyDescent="0.25">
      <c r="A56" s="30" t="s">
        <v>61</v>
      </c>
      <c r="B56" s="82" t="s">
        <v>94</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109</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115</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117</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118</v>
      </c>
      <c r="AF71" s="191"/>
      <c r="AG71" s="191"/>
      <c r="AH71" s="191"/>
    </row>
    <row r="72" spans="1:34" x14ac:dyDescent="0.25">
      <c r="A72" s="192" t="s">
        <v>116</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117</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116</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121</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119</v>
      </c>
      <c r="B77" s="222"/>
      <c r="C77" s="222"/>
      <c r="D77" s="222"/>
      <c r="E77" s="222"/>
      <c r="F77" s="222"/>
      <c r="G77" s="222"/>
      <c r="H77" s="222"/>
      <c r="I77" s="222"/>
      <c r="J77" s="222"/>
      <c r="K77" s="222"/>
      <c r="L77" s="222"/>
      <c r="M77" s="222"/>
      <c r="N77" s="222"/>
      <c r="O77" s="222"/>
      <c r="P77" s="222"/>
      <c r="Q77" s="223"/>
      <c r="R77" s="224" t="s">
        <v>120</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144</v>
      </c>
      <c r="B78" s="205"/>
      <c r="C78" s="205"/>
      <c r="D78" s="205"/>
      <c r="E78" s="205"/>
      <c r="F78" s="205"/>
      <c r="G78" s="205"/>
      <c r="H78" s="205"/>
      <c r="I78" s="205"/>
      <c r="J78" s="205"/>
      <c r="K78" s="205"/>
      <c r="L78" s="205"/>
      <c r="M78" s="205"/>
      <c r="N78" s="205"/>
      <c r="O78" s="205"/>
      <c r="P78" s="205"/>
      <c r="Q78" s="206"/>
      <c r="R78" s="207" t="s">
        <v>145</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122</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148</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42892</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2017-06-06T12:46:03Z</dcterms:modified>
</cp:coreProperties>
</file>