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6" i="17" l="1"/>
  <c r="A85" i="17"/>
  <c r="R79" i="17"/>
  <c r="AE69" i="17"/>
  <c r="AF63" i="17"/>
  <c r="AF62" i="17"/>
  <c r="AF61" i="17"/>
  <c r="AF60" i="17"/>
  <c r="AF59" i="17"/>
  <c r="AF58" i="17"/>
  <c r="AF57" i="17"/>
  <c r="AF56" i="17"/>
  <c r="AF55" i="17"/>
  <c r="AF54" i="17"/>
  <c r="AF53" i="17"/>
  <c r="AF5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<sst xmlns="http://schemas.openxmlformats.org/spreadsheetml/2006/main" count="239" uniqueCount="151">
  <si>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</si>
  <si>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</si>
  <si>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</si>
  <si>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</si>
  <si>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</si>
  <si>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</si>
  <si>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</si>
  <si>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</si>
  <si>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</si>
  <si>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</si>
  <si>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</si>
  <si>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</si>
  <si>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</si>
  <si>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</si>
  <si>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</si>
  <si>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</si>
  <si>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</si>
  <si>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</si>
  <si>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</si>
  <si>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</si>
  <si>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</si>
  <si>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</si>
  <si>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</si>
  <si>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</si>
  <si>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</si>
  <si>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</si>
  <si>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</si>
  <si>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</si>
  <si>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</si>
  <si>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</si>
  <si>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</si>
  <si>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</si>
  <si>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</si>
  <si>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</si>
  <si>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</si>
  <si>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</si>
  <si>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</si>
  <si>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</si>
  <si>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</si>
  <si>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</si>
  <si>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</si>
  <si>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</si>
  <si>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</si>
  <si>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</si>
  <si>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</si>
  <si>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</si>
  <si>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</si>
  <si>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</si>
  <si>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</si>
  <si>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</si>
  <si>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</si>
  <si>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</si>
  <si>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</si>
  <si>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</si>
  <si>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</si>
  <si>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</si>
  <si>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</si>
  <si>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</si>
  <si>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</si>
  <si>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</si>
  <si>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</si>
  <si>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</si>
  <si>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</si>
  <si>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</si>
  <si>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</si>
  <si>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</si>
  <si>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</si>
  <si>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</si>
  <si>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</si>
  <si>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</si>
  <si>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</si>
  <si>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</si>
  <si>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</si>
  <si>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</si>
  <si>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</si>
  <si>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</si>
  <si>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</si>
  <si>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</si>
  <si>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</si>
  <si>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</si>
  <si>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</si>
  <si>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</si>
  <si>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</si>
  <si>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</si>
  <si>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</si>
  <si>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</si>
  <si>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</si>
  <si>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</si>
  <si>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</si>
  <si>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</si>
  <si>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</si>
  <si>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</si>
  <si>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</si>
  <si>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</si>
  <si>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</si>
  <si>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</si>
  <si>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</si>
  <si>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</si>
  <si>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</si>
  <si>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</si>
  <si>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</si>
  <si>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</si>
  <si>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</si>
  <si>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</si>
  <si>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</si>
  <si>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</si>
  <si>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</si>
  <si>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</si>
  <si>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</si>
  <si>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</si>
  <si>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</si>
  <si>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</si>
  <si>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</si>
  <si>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</si>
  <si>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</si>
  <si>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</si>
  <si>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</si>
  <si>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</si>
  <si>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</si>
  <si>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</si>
  <si>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</si>
  <si>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</si>
  <si>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</si>
  <si>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</si>
  <si>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</si>
  <si>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</si>
  <si>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</si>
  <si>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</si>
  <si>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</si>
  <si>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</si>
  <si>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</si>
  <si>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</si>
  <si>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</si>
  <si>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</si>
  <si>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</si>
  <si>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</si>
  <si>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</si>
  <si>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</si>
  <si>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</si>
  <si>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</si>
  <si>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</si>
  <si>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</si>
  <si>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</si>
  <si>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</si>
  <si>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</si>
  <si>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</si>
  <si>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</si>
  <si>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</si>
  <si>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</si>
  <si>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</si>
  <si>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ESPORTIVA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</si>
</sst>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122</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7" t="s">
        <v>125</v>
      </c>
      <c r="B15" s="267"/>
      <c r="C15" s="267"/>
      <c r="D15" s="267"/>
      <c r="E15" s="268"/>
      <c r="F15" s="268"/>
      <c r="G15" s="268"/>
      <c r="H15" s="268"/>
      <c r="I15" s="268"/>
      <c r="J15" s="268"/>
      <c r="K15" s="268"/>
      <c r="L15" s="268"/>
      <c r="M15" s="268"/>
      <c r="N15" s="268"/>
      <c r="O15" s="268"/>
      <c r="P15" s="268"/>
      <c r="Q15" s="268"/>
      <c r="R15" s="268"/>
      <c r="S15" s="268"/>
      <c r="T15" s="268"/>
      <c r="U15" s="268"/>
      <c r="V15" s="268"/>
    </row>
    <row r="16" spans="1:22" ht="15.75" customHeight="1" x14ac:dyDescent="0.25">
      <c r="A16" s="267" t="s">
        <v>126</v>
      </c>
      <c r="B16" s="267"/>
      <c r="C16" s="267"/>
      <c r="D16" s="267"/>
      <c r="E16" s="269"/>
      <c r="F16" s="269"/>
      <c r="G16" s="269"/>
      <c r="H16" s="269"/>
      <c r="I16" s="269"/>
      <c r="J16" s="269"/>
      <c r="K16" s="269"/>
      <c r="L16" s="269"/>
      <c r="M16" s="269"/>
      <c r="N16" s="269"/>
      <c r="O16" s="269"/>
      <c r="P16" s="269"/>
      <c r="Q16" s="269"/>
      <c r="R16" s="269"/>
      <c r="S16" s="269"/>
      <c r="T16" s="269"/>
      <c r="U16" s="269"/>
      <c r="V16" s="269"/>
    </row>
    <row r="17" spans="1:22" ht="15.75" customHeight="1" x14ac:dyDescent="0.25">
      <c r="A17" s="267" t="s">
        <v>13</v>
      </c>
      <c r="B17" s="267"/>
      <c r="C17" s="267"/>
      <c r="D17" s="267"/>
      <c r="E17" s="269"/>
      <c r="F17" s="269"/>
      <c r="G17" s="269"/>
      <c r="H17" s="269"/>
      <c r="I17" s="269"/>
      <c r="J17" s="269"/>
      <c r="K17" s="269"/>
      <c r="L17" s="269"/>
      <c r="M17" s="269"/>
      <c r="N17" s="269"/>
      <c r="O17" s="269"/>
      <c r="P17" s="269"/>
      <c r="Q17" s="269"/>
      <c r="R17" s="269"/>
      <c r="S17" s="269"/>
      <c r="T17" s="269"/>
      <c r="U17" s="269"/>
      <c r="V17" s="269"/>
    </row>
    <row r="18" spans="1:22" ht="15.75" customHeight="1" x14ac:dyDescent="0.25">
      <c r="A18" s="267" t="s">
        <v>7</v>
      </c>
      <c r="B18" s="267"/>
      <c r="C18" s="267"/>
      <c r="D18" s="267"/>
      <c r="E18" s="269"/>
      <c r="F18" s="269"/>
      <c r="G18" s="269"/>
      <c r="H18" s="269"/>
      <c r="I18" s="269"/>
      <c r="J18" s="269"/>
      <c r="K18" s="269"/>
      <c r="L18" s="269"/>
      <c r="M18" s="269"/>
      <c r="N18" s="269"/>
      <c r="O18" s="269"/>
      <c r="P18" s="269"/>
      <c r="Q18" s="269"/>
      <c r="R18" s="269"/>
      <c r="S18" s="269"/>
      <c r="T18" s="269"/>
      <c r="U18" s="269"/>
      <c r="V18" s="269"/>
    </row>
    <row r="19" spans="1:22" ht="15.75" customHeight="1" x14ac:dyDescent="0.25">
      <c r="A19" s="267" t="s">
        <v>127</v>
      </c>
      <c r="B19" s="267"/>
      <c r="C19" s="267"/>
      <c r="D19" s="267"/>
      <c r="E19" s="269"/>
      <c r="F19" s="269"/>
      <c r="G19" s="269"/>
      <c r="H19" s="269"/>
      <c r="I19" s="269"/>
      <c r="J19" s="269"/>
      <c r="K19" s="269"/>
      <c r="L19" s="269"/>
      <c r="M19" s="269"/>
      <c r="N19" s="269"/>
      <c r="O19" s="269"/>
      <c r="P19" s="269"/>
      <c r="Q19" s="269"/>
      <c r="R19" s="269"/>
      <c r="S19" s="269"/>
      <c r="T19" s="269"/>
      <c r="U19" s="269"/>
      <c r="V19" s="269"/>
    </row>
    <row r="20" spans="1:22" ht="15.75" customHeight="1" x14ac:dyDescent="0.25">
      <c r="A20" s="267" t="s">
        <v>128</v>
      </c>
      <c r="B20" s="267"/>
      <c r="C20" s="267"/>
      <c r="D20" s="267"/>
      <c r="E20" s="269"/>
      <c r="F20" s="269"/>
      <c r="G20" s="269"/>
      <c r="H20" s="269"/>
      <c r="I20" s="269"/>
      <c r="J20" s="269"/>
      <c r="K20" s="269"/>
      <c r="L20" s="269"/>
      <c r="M20" s="269"/>
      <c r="N20" s="269"/>
      <c r="O20" s="269"/>
      <c r="P20" s="269"/>
      <c r="Q20" s="269"/>
      <c r="R20" s="269"/>
      <c r="S20" s="269"/>
      <c r="T20" s="269"/>
      <c r="U20" s="269"/>
      <c r="V20" s="26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43880</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129</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130</v>
      </c>
      <c r="F12" s="46"/>
      <c r="G12" s="46"/>
      <c r="H12" s="46"/>
      <c r="I12" s="46"/>
      <c r="J12" s="46"/>
      <c r="K12" s="46"/>
      <c r="L12" s="46"/>
      <c r="M12" s="46"/>
      <c r="N12" s="46"/>
      <c r="O12" s="46"/>
      <c r="P12" s="46"/>
      <c r="Q12" s="46"/>
      <c r="R12" s="46"/>
      <c r="S12" s="46"/>
      <c r="T12" s="46"/>
      <c r="U12" s="46"/>
      <c r="V12" s="46"/>
    </row>
    <row r="13" spans="1:22" ht="33.75" customHeight="1" x14ac:dyDescent="0.25">
      <c r="A13" s="270" t="s">
        <v>131</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70" t="s">
        <v>133</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43880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ESPORTIVA DO MUNICÍPIO.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43880</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2020</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43880</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43880</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43880</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43880</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135</v>
      </c>
      <c r="F12" s="46"/>
      <c r="G12" s="46"/>
      <c r="H12" s="46"/>
      <c r="I12" s="46"/>
      <c r="J12" s="46"/>
      <c r="K12" s="46"/>
      <c r="L12" s="46"/>
      <c r="M12" s="46"/>
      <c r="N12" s="46"/>
      <c r="O12" s="46"/>
      <c r="P12" s="46"/>
      <c r="Q12" s="46"/>
      <c r="R12" s="46"/>
      <c r="S12" s="46"/>
      <c r="T12" s="46"/>
      <c r="U12" s="46"/>
      <c r="V12" s="46"/>
    </row>
    <row r="13" spans="1:22" ht="45" customHeight="1" x14ac:dyDescent="0.25">
      <c r="A13" s="103" t="s">
        <v>136</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4" t="s">
        <v>137</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138</v>
      </c>
    </row>
    <row r="20" spans="1:22" x14ac:dyDescent="0.25">
      <c r="D20" s="1" t="s">
        <v>139</v>
      </c>
    </row>
    <row r="26" spans="1:22" x14ac:dyDescent="0.25">
      <c r="A26" s="42" t="s">
        <v>57</v>
      </c>
      <c r="B26" s="42"/>
      <c r="C26" s="42"/>
      <c r="D26" s="42"/>
      <c r="E26" s="42"/>
      <c r="F26" s="42"/>
      <c r="G26" s="42"/>
      <c r="H26" s="42"/>
      <c r="I26" s="42"/>
      <c r="J26" s="42"/>
      <c r="K26" s="42"/>
      <c r="L26" s="43">
        <f ca="1">TODAY()</f>
        <v>43880</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140</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43880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zoomScale="115" zoomScaleNormal="115" workbookViewId="0">
      <selection activeCell="AC62" sqref="AA62:AE6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37" t="s">
        <v>83</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9"/>
    </row>
    <row r="4" spans="1:34" x14ac:dyDescent="0.25">
      <c r="A4" s="259" t="s">
        <v>22</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1"/>
      <c r="AB4" s="262" t="s">
        <v>11</v>
      </c>
      <c r="AC4" s="260"/>
      <c r="AD4" s="260"/>
      <c r="AE4" s="260"/>
      <c r="AF4" s="260"/>
      <c r="AG4" s="260"/>
      <c r="AH4" s="263"/>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64">
        <f>Entrada!$B$5</f>
        <v>0</v>
      </c>
      <c r="AC5" s="265"/>
      <c r="AD5" s="265"/>
      <c r="AE5" s="265"/>
      <c r="AF5" s="265"/>
      <c r="AG5" s="265"/>
      <c r="AH5" s="266"/>
    </row>
    <row r="6" spans="1:34" ht="5.25" customHeight="1" thickBot="1" x14ac:dyDescent="0.3"/>
    <row r="7" spans="1:34" x14ac:dyDescent="0.25">
      <c r="A7" s="167" t="s">
        <v>141</v>
      </c>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9"/>
    </row>
    <row r="8" spans="1:34" ht="39.75" customHeight="1" x14ac:dyDescent="0.25">
      <c r="A8" s="250" t="s">
        <v>84</v>
      </c>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2"/>
    </row>
    <row r="9" spans="1:34" ht="193.5" customHeight="1" thickBot="1" x14ac:dyDescent="0.3">
      <c r="A9" s="253"/>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5"/>
    </row>
    <row r="10" spans="1:34" ht="6" customHeight="1" thickBot="1" x14ac:dyDescent="0.3"/>
    <row r="11" spans="1:34" x14ac:dyDescent="0.25">
      <c r="A11" s="167" t="s">
        <v>85</v>
      </c>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9"/>
    </row>
    <row r="12" spans="1:34" ht="13.5" customHeight="1" x14ac:dyDescent="0.25">
      <c r="A12" s="256" t="s">
        <v>86</v>
      </c>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8"/>
    </row>
    <row r="13" spans="1:34" ht="184.5" customHeight="1" thickBot="1" x14ac:dyDescent="0.3">
      <c r="A13" s="253"/>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5"/>
    </row>
    <row r="14" spans="1:34" x14ac:dyDescent="0.25">
      <c r="A14" s="237" t="s">
        <v>87</v>
      </c>
      <c r="B14" s="238"/>
      <c r="C14" s="238"/>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row>
    <row r="15" spans="1:34" ht="31.5" customHeight="1" x14ac:dyDescent="0.25">
      <c r="A15" s="240" t="s">
        <v>88</v>
      </c>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2"/>
    </row>
    <row r="16" spans="1:34" ht="56.25" customHeight="1" x14ac:dyDescent="0.25">
      <c r="A16" s="243"/>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8"/>
    </row>
    <row r="17" spans="1:34" ht="42.75" customHeight="1" x14ac:dyDescent="0.25">
      <c r="A17" s="244" t="s">
        <v>89</v>
      </c>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6"/>
    </row>
    <row r="18" spans="1:34" ht="30" customHeight="1" x14ac:dyDescent="0.25">
      <c r="A18" s="247"/>
      <c r="B18" s="248"/>
      <c r="C18" s="248"/>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9"/>
    </row>
    <row r="19" spans="1:34" ht="33" customHeight="1" x14ac:dyDescent="0.25">
      <c r="A19" s="247"/>
      <c r="B19" s="248"/>
      <c r="C19" s="248"/>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9"/>
    </row>
    <row r="20" spans="1:34" ht="30" customHeight="1" thickBot="1" x14ac:dyDescent="0.3">
      <c r="A20" s="221"/>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3"/>
    </row>
    <row r="21" spans="1:34" ht="6" customHeight="1" thickBot="1" x14ac:dyDescent="0.3"/>
    <row r="22" spans="1:34" x14ac:dyDescent="0.25">
      <c r="A22" s="224" t="s">
        <v>90</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6"/>
    </row>
    <row r="23" spans="1:34" ht="66.75" customHeight="1" thickBot="1" x14ac:dyDescent="0.3">
      <c r="A23" s="227" t="s">
        <v>150</v>
      </c>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9"/>
    </row>
    <row r="24" spans="1:34" ht="6" customHeight="1" thickBot="1" x14ac:dyDescent="0.3"/>
    <row r="25" spans="1:34" x14ac:dyDescent="0.25">
      <c r="A25" s="167" t="s">
        <v>91</v>
      </c>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9"/>
    </row>
    <row r="26" spans="1:34" ht="26.25" customHeight="1" thickBot="1" x14ac:dyDescent="0.3">
      <c r="A26" s="230" t="s">
        <v>92</v>
      </c>
      <c r="B26" s="231"/>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2"/>
    </row>
    <row r="27" spans="1:34" s="28" customFormat="1" ht="33" customHeight="1" x14ac:dyDescent="0.25">
      <c r="A27" s="233" t="s">
        <v>93</v>
      </c>
      <c r="B27" s="234"/>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6"/>
    </row>
    <row r="28" spans="1:34" s="28" customFormat="1" ht="15.75" customHeight="1" x14ac:dyDescent="0.25">
      <c r="A28" s="119" t="s">
        <v>95</v>
      </c>
      <c r="B28" s="120"/>
      <c r="C28" s="120"/>
      <c r="D28" s="120"/>
      <c r="E28" s="120"/>
      <c r="F28" s="120"/>
      <c r="G28" s="120"/>
      <c r="H28" s="120"/>
      <c r="I28" s="120" t="s">
        <v>96</v>
      </c>
      <c r="J28" s="120"/>
      <c r="K28" s="120"/>
      <c r="L28" s="120"/>
      <c r="M28" s="120"/>
      <c r="N28" s="120"/>
      <c r="O28" s="120" t="s">
        <v>99</v>
      </c>
      <c r="P28" s="120"/>
      <c r="Q28" s="120"/>
      <c r="R28" s="120"/>
      <c r="S28" s="120"/>
      <c r="T28" s="120"/>
      <c r="U28" s="120"/>
      <c r="V28" s="120"/>
      <c r="W28" s="120"/>
      <c r="X28" s="120" t="s">
        <v>102</v>
      </c>
      <c r="Y28" s="120"/>
      <c r="Z28" s="120"/>
      <c r="AA28" s="120"/>
      <c r="AB28" s="120"/>
      <c r="AC28" s="120"/>
      <c r="AD28" s="120"/>
      <c r="AE28" s="120"/>
      <c r="AF28" s="120"/>
      <c r="AG28" s="120"/>
      <c r="AH28" s="121"/>
    </row>
    <row r="29" spans="1:34" s="28" customFormat="1" x14ac:dyDescent="0.25">
      <c r="A29" s="31" t="s">
        <v>61</v>
      </c>
      <c r="B29" s="122" t="s">
        <v>94</v>
      </c>
      <c r="C29" s="122"/>
      <c r="D29" s="122"/>
      <c r="E29" s="122"/>
      <c r="F29" s="122"/>
      <c r="G29" s="122"/>
      <c r="H29" s="122"/>
      <c r="I29" s="122" t="s">
        <v>97</v>
      </c>
      <c r="J29" s="122"/>
      <c r="K29" s="122"/>
      <c r="L29" s="122" t="s">
        <v>98</v>
      </c>
      <c r="M29" s="122"/>
      <c r="N29" s="122"/>
      <c r="O29" s="122" t="s">
        <v>94</v>
      </c>
      <c r="P29" s="122"/>
      <c r="Q29" s="122"/>
      <c r="R29" s="122"/>
      <c r="S29" s="122"/>
      <c r="T29" s="122"/>
      <c r="U29" s="122"/>
      <c r="V29" s="122" t="s">
        <v>100</v>
      </c>
      <c r="W29" s="122"/>
      <c r="X29" s="123" t="s">
        <v>94</v>
      </c>
      <c r="Y29" s="124"/>
      <c r="Z29" s="124"/>
      <c r="AA29" s="124"/>
      <c r="AB29" s="124"/>
      <c r="AC29" s="124"/>
      <c r="AD29" s="125"/>
      <c r="AE29" s="122" t="s">
        <v>101</v>
      </c>
      <c r="AF29" s="122"/>
      <c r="AG29" s="122" t="s">
        <v>100</v>
      </c>
      <c r="AH29" s="126"/>
    </row>
    <row r="30" spans="1:34" s="33" customFormat="1" x14ac:dyDescent="0.25">
      <c r="A30" s="32">
        <v>1</v>
      </c>
      <c r="B30" s="127"/>
      <c r="C30" s="128"/>
      <c r="D30" s="128"/>
      <c r="E30" s="128"/>
      <c r="F30" s="128"/>
      <c r="G30" s="128"/>
      <c r="H30" s="129"/>
      <c r="I30" s="130"/>
      <c r="J30" s="131"/>
      <c r="K30" s="132"/>
      <c r="L30" s="130"/>
      <c r="M30" s="131"/>
      <c r="N30" s="132"/>
      <c r="O30" s="133"/>
      <c r="P30" s="134"/>
      <c r="Q30" s="134"/>
      <c r="R30" s="134"/>
      <c r="S30" s="134"/>
      <c r="T30" s="134"/>
      <c r="U30" s="135"/>
      <c r="V30" s="136"/>
      <c r="W30" s="137"/>
      <c r="X30" s="133"/>
      <c r="Y30" s="134"/>
      <c r="Z30" s="134"/>
      <c r="AA30" s="134"/>
      <c r="AB30" s="134"/>
      <c r="AC30" s="134"/>
      <c r="AD30" s="135"/>
      <c r="AE30" s="136"/>
      <c r="AF30" s="137"/>
      <c r="AG30" s="136"/>
      <c r="AH30" s="138"/>
    </row>
    <row r="31" spans="1:34" s="33" customFormat="1" ht="16.5" thickBot="1" x14ac:dyDescent="0.3">
      <c r="A31" s="34">
        <v>2</v>
      </c>
      <c r="B31" s="209"/>
      <c r="C31" s="210"/>
      <c r="D31" s="210"/>
      <c r="E31" s="210"/>
      <c r="F31" s="210"/>
      <c r="G31" s="210"/>
      <c r="H31" s="211"/>
      <c r="I31" s="212"/>
      <c r="J31" s="213"/>
      <c r="K31" s="214"/>
      <c r="L31" s="212"/>
      <c r="M31" s="213"/>
      <c r="N31" s="214"/>
      <c r="O31" s="215"/>
      <c r="P31" s="216"/>
      <c r="Q31" s="216"/>
      <c r="R31" s="216"/>
      <c r="S31" s="216"/>
      <c r="T31" s="216"/>
      <c r="U31" s="217"/>
      <c r="V31" s="218"/>
      <c r="W31" s="219"/>
      <c r="X31" s="215"/>
      <c r="Y31" s="216"/>
      <c r="Z31" s="216"/>
      <c r="AA31" s="216"/>
      <c r="AB31" s="216"/>
      <c r="AC31" s="216"/>
      <c r="AD31" s="217"/>
      <c r="AE31" s="218"/>
      <c r="AF31" s="219"/>
      <c r="AG31" s="218"/>
      <c r="AH31" s="220"/>
    </row>
    <row r="32" spans="1:34" s="28" customFormat="1" x14ac:dyDescent="0.25"/>
    <row r="33" spans="1:34" s="28" customFormat="1" ht="33.75" customHeight="1" x14ac:dyDescent="0.25">
      <c r="A33" s="115" t="s">
        <v>103</v>
      </c>
      <c r="B33" s="116"/>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8"/>
    </row>
    <row r="34" spans="1:34" s="28" customFormat="1" x14ac:dyDescent="0.25">
      <c r="A34" s="119" t="s">
        <v>95</v>
      </c>
      <c r="B34" s="120"/>
      <c r="C34" s="120"/>
      <c r="D34" s="120"/>
      <c r="E34" s="120"/>
      <c r="F34" s="120"/>
      <c r="G34" s="120"/>
      <c r="H34" s="120"/>
      <c r="I34" s="120" t="s">
        <v>96</v>
      </c>
      <c r="J34" s="120"/>
      <c r="K34" s="120"/>
      <c r="L34" s="120"/>
      <c r="M34" s="120"/>
      <c r="N34" s="120"/>
      <c r="O34" s="120" t="s">
        <v>99</v>
      </c>
      <c r="P34" s="120"/>
      <c r="Q34" s="120"/>
      <c r="R34" s="120"/>
      <c r="S34" s="120"/>
      <c r="T34" s="120"/>
      <c r="U34" s="120"/>
      <c r="V34" s="120"/>
      <c r="W34" s="120"/>
      <c r="X34" s="120" t="s">
        <v>102</v>
      </c>
      <c r="Y34" s="120"/>
      <c r="Z34" s="120"/>
      <c r="AA34" s="120"/>
      <c r="AB34" s="120"/>
      <c r="AC34" s="120"/>
      <c r="AD34" s="120"/>
      <c r="AE34" s="120"/>
      <c r="AF34" s="120"/>
      <c r="AG34" s="120"/>
      <c r="AH34" s="121"/>
    </row>
    <row r="35" spans="1:34" s="28" customFormat="1" x14ac:dyDescent="0.25">
      <c r="A35" s="31" t="s">
        <v>61</v>
      </c>
      <c r="B35" s="122" t="s">
        <v>94</v>
      </c>
      <c r="C35" s="122"/>
      <c r="D35" s="122"/>
      <c r="E35" s="122"/>
      <c r="F35" s="122"/>
      <c r="G35" s="122"/>
      <c r="H35" s="122"/>
      <c r="I35" s="122" t="s">
        <v>97</v>
      </c>
      <c r="J35" s="122"/>
      <c r="K35" s="122"/>
      <c r="L35" s="122" t="s">
        <v>98</v>
      </c>
      <c r="M35" s="122"/>
      <c r="N35" s="122"/>
      <c r="O35" s="122" t="s">
        <v>94</v>
      </c>
      <c r="P35" s="122"/>
      <c r="Q35" s="122"/>
      <c r="R35" s="122"/>
      <c r="S35" s="122"/>
      <c r="T35" s="122"/>
      <c r="U35" s="122"/>
      <c r="V35" s="122" t="s">
        <v>100</v>
      </c>
      <c r="W35" s="122"/>
      <c r="X35" s="123" t="s">
        <v>94</v>
      </c>
      <c r="Y35" s="124"/>
      <c r="Z35" s="124"/>
      <c r="AA35" s="124"/>
      <c r="AB35" s="124"/>
      <c r="AC35" s="124"/>
      <c r="AD35" s="125"/>
      <c r="AE35" s="122" t="s">
        <v>101</v>
      </c>
      <c r="AF35" s="122"/>
      <c r="AG35" s="122" t="s">
        <v>100</v>
      </c>
      <c r="AH35" s="126"/>
    </row>
    <row r="36" spans="1:34" s="33" customFormat="1" x14ac:dyDescent="0.25">
      <c r="A36" s="32">
        <v>1</v>
      </c>
      <c r="B36" s="107"/>
      <c r="C36" s="107"/>
      <c r="D36" s="107"/>
      <c r="E36" s="107"/>
      <c r="F36" s="107"/>
      <c r="G36" s="107"/>
      <c r="H36" s="107"/>
      <c r="I36" s="108"/>
      <c r="J36" s="108"/>
      <c r="K36" s="108"/>
      <c r="L36" s="108"/>
      <c r="M36" s="108"/>
      <c r="N36" s="108"/>
      <c r="O36" s="107"/>
      <c r="P36" s="107"/>
      <c r="Q36" s="107"/>
      <c r="R36" s="107"/>
      <c r="S36" s="107"/>
      <c r="T36" s="107"/>
      <c r="U36" s="107"/>
      <c r="V36" s="109"/>
      <c r="W36" s="109"/>
      <c r="X36" s="107"/>
      <c r="Y36" s="107"/>
      <c r="Z36" s="107"/>
      <c r="AA36" s="107"/>
      <c r="AB36" s="107"/>
      <c r="AC36" s="107"/>
      <c r="AD36" s="107"/>
      <c r="AE36" s="109"/>
      <c r="AF36" s="109"/>
      <c r="AG36" s="109"/>
      <c r="AH36" s="110"/>
    </row>
    <row r="37" spans="1:34" s="33" customFormat="1" ht="16.5" thickBot="1" x14ac:dyDescent="0.3">
      <c r="A37" s="35">
        <v>2</v>
      </c>
      <c r="B37" s="111"/>
      <c r="C37" s="111"/>
      <c r="D37" s="111"/>
      <c r="E37" s="111"/>
      <c r="F37" s="111"/>
      <c r="G37" s="111"/>
      <c r="H37" s="111"/>
      <c r="I37" s="112"/>
      <c r="J37" s="112"/>
      <c r="K37" s="112"/>
      <c r="L37" s="112"/>
      <c r="M37" s="112"/>
      <c r="N37" s="112"/>
      <c r="O37" s="111"/>
      <c r="P37" s="111"/>
      <c r="Q37" s="111"/>
      <c r="R37" s="111"/>
      <c r="S37" s="111"/>
      <c r="T37" s="111"/>
      <c r="U37" s="111"/>
      <c r="V37" s="113"/>
      <c r="W37" s="113"/>
      <c r="X37" s="111"/>
      <c r="Y37" s="111"/>
      <c r="Z37" s="111"/>
      <c r="AA37" s="111"/>
      <c r="AB37" s="111"/>
      <c r="AC37" s="111"/>
      <c r="AD37" s="111"/>
      <c r="AE37" s="113"/>
      <c r="AF37" s="113"/>
      <c r="AG37" s="113"/>
      <c r="AH37" s="114"/>
    </row>
    <row r="38" spans="1:34" s="28" customFormat="1" ht="14.25" customHeight="1" x14ac:dyDescent="0.25"/>
    <row r="39" spans="1:34" s="28" customFormat="1" ht="33.75" customHeight="1" x14ac:dyDescent="0.25">
      <c r="A39" s="115" t="s">
        <v>149</v>
      </c>
      <c r="B39" s="116"/>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8"/>
    </row>
    <row r="40" spans="1:34" s="28" customFormat="1" x14ac:dyDescent="0.25">
      <c r="A40" s="119" t="s">
        <v>95</v>
      </c>
      <c r="B40" s="120"/>
      <c r="C40" s="120"/>
      <c r="D40" s="120"/>
      <c r="E40" s="120"/>
      <c r="F40" s="120"/>
      <c r="G40" s="120"/>
      <c r="H40" s="120"/>
      <c r="I40" s="120" t="s">
        <v>96</v>
      </c>
      <c r="J40" s="120"/>
      <c r="K40" s="120"/>
      <c r="L40" s="120"/>
      <c r="M40" s="120"/>
      <c r="N40" s="120"/>
      <c r="O40" s="120" t="s">
        <v>99</v>
      </c>
      <c r="P40" s="120"/>
      <c r="Q40" s="120"/>
      <c r="R40" s="120"/>
      <c r="S40" s="120"/>
      <c r="T40" s="120"/>
      <c r="U40" s="120"/>
      <c r="V40" s="120"/>
      <c r="W40" s="120"/>
      <c r="X40" s="120" t="s">
        <v>102</v>
      </c>
      <c r="Y40" s="120"/>
      <c r="Z40" s="120"/>
      <c r="AA40" s="120"/>
      <c r="AB40" s="120"/>
      <c r="AC40" s="120"/>
      <c r="AD40" s="120"/>
      <c r="AE40" s="120"/>
      <c r="AF40" s="120"/>
      <c r="AG40" s="120"/>
      <c r="AH40" s="121"/>
    </row>
    <row r="41" spans="1:34" s="28" customFormat="1" x14ac:dyDescent="0.25">
      <c r="A41" s="31" t="s">
        <v>61</v>
      </c>
      <c r="B41" s="122" t="s">
        <v>94</v>
      </c>
      <c r="C41" s="122"/>
      <c r="D41" s="122"/>
      <c r="E41" s="122"/>
      <c r="F41" s="122"/>
      <c r="G41" s="122"/>
      <c r="H41" s="122"/>
      <c r="I41" s="122" t="s">
        <v>97</v>
      </c>
      <c r="J41" s="122"/>
      <c r="K41" s="122"/>
      <c r="L41" s="122" t="s">
        <v>98</v>
      </c>
      <c r="M41" s="122"/>
      <c r="N41" s="122"/>
      <c r="O41" s="122" t="s">
        <v>94</v>
      </c>
      <c r="P41" s="122"/>
      <c r="Q41" s="122"/>
      <c r="R41" s="122"/>
      <c r="S41" s="122"/>
      <c r="T41" s="122"/>
      <c r="U41" s="122"/>
      <c r="V41" s="122" t="s">
        <v>100</v>
      </c>
      <c r="W41" s="122"/>
      <c r="X41" s="123" t="s">
        <v>94</v>
      </c>
      <c r="Y41" s="124"/>
      <c r="Z41" s="124"/>
      <c r="AA41" s="124"/>
      <c r="AB41" s="124"/>
      <c r="AC41" s="124"/>
      <c r="AD41" s="125"/>
      <c r="AE41" s="122" t="s">
        <v>101</v>
      </c>
      <c r="AF41" s="122"/>
      <c r="AG41" s="122" t="s">
        <v>100</v>
      </c>
      <c r="AH41" s="126"/>
    </row>
    <row r="42" spans="1:34" s="33" customFormat="1" x14ac:dyDescent="0.25">
      <c r="A42" s="32">
        <v>1</v>
      </c>
      <c r="B42" s="107"/>
      <c r="C42" s="107"/>
      <c r="D42" s="107"/>
      <c r="E42" s="107"/>
      <c r="F42" s="107"/>
      <c r="G42" s="107"/>
      <c r="H42" s="107"/>
      <c r="I42" s="108"/>
      <c r="J42" s="108"/>
      <c r="K42" s="108"/>
      <c r="L42" s="108"/>
      <c r="M42" s="108"/>
      <c r="N42" s="108"/>
      <c r="O42" s="107"/>
      <c r="P42" s="107"/>
      <c r="Q42" s="107"/>
      <c r="R42" s="107"/>
      <c r="S42" s="107"/>
      <c r="T42" s="107"/>
      <c r="U42" s="107"/>
      <c r="V42" s="109"/>
      <c r="W42" s="109"/>
      <c r="X42" s="107"/>
      <c r="Y42" s="107"/>
      <c r="Z42" s="107"/>
      <c r="AA42" s="107"/>
      <c r="AB42" s="107"/>
      <c r="AC42" s="107"/>
      <c r="AD42" s="107"/>
      <c r="AE42" s="109"/>
      <c r="AF42" s="109"/>
      <c r="AG42" s="109"/>
      <c r="AH42" s="110"/>
    </row>
    <row r="43" spans="1:34" s="33" customFormat="1" ht="16.5" thickBot="1" x14ac:dyDescent="0.3">
      <c r="A43" s="35">
        <v>2</v>
      </c>
      <c r="B43" s="111"/>
      <c r="C43" s="111"/>
      <c r="D43" s="111"/>
      <c r="E43" s="111"/>
      <c r="F43" s="111"/>
      <c r="G43" s="111"/>
      <c r="H43" s="111"/>
      <c r="I43" s="112"/>
      <c r="J43" s="112"/>
      <c r="K43" s="112"/>
      <c r="L43" s="112"/>
      <c r="M43" s="112"/>
      <c r="N43" s="112"/>
      <c r="O43" s="111"/>
      <c r="P43" s="111"/>
      <c r="Q43" s="111"/>
      <c r="R43" s="111"/>
      <c r="S43" s="111"/>
      <c r="T43" s="111"/>
      <c r="U43" s="111"/>
      <c r="V43" s="113"/>
      <c r="W43" s="113"/>
      <c r="X43" s="111"/>
      <c r="Y43" s="111"/>
      <c r="Z43" s="111"/>
      <c r="AA43" s="111"/>
      <c r="AB43" s="111"/>
      <c r="AC43" s="111"/>
      <c r="AD43" s="111"/>
      <c r="AE43" s="113"/>
      <c r="AF43" s="113"/>
      <c r="AG43" s="113"/>
      <c r="AH43" s="114"/>
    </row>
    <row r="44" spans="1:34" ht="14.25" customHeight="1" thickBot="1" x14ac:dyDescent="0.3"/>
    <row r="45" spans="1:34" x14ac:dyDescent="0.25">
      <c r="A45" s="167" t="s">
        <v>104</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9"/>
    </row>
    <row r="46" spans="1:34" ht="14.25" customHeight="1" x14ac:dyDescent="0.25">
      <c r="A46" s="196" t="s">
        <v>105</v>
      </c>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8"/>
    </row>
    <row r="47" spans="1:34" x14ac:dyDescent="0.25">
      <c r="A47" s="199" t="s">
        <v>147</v>
      </c>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1"/>
    </row>
    <row r="48" spans="1:34" x14ac:dyDescent="0.25">
      <c r="A48" s="202" t="s">
        <v>106</v>
      </c>
      <c r="B48" s="203"/>
      <c r="C48" s="203"/>
      <c r="D48" s="203"/>
      <c r="E48" s="203"/>
      <c r="F48" s="203"/>
      <c r="G48" s="203"/>
      <c r="H48" s="203"/>
      <c r="I48" s="204">
        <v>10000</v>
      </c>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5"/>
    </row>
    <row r="49" spans="1:34" x14ac:dyDescent="0.25">
      <c r="A49" s="206" t="s">
        <v>107</v>
      </c>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8"/>
    </row>
    <row r="50" spans="1:34" x14ac:dyDescent="0.25">
      <c r="A50" s="191" t="s">
        <v>113</v>
      </c>
      <c r="B50" s="96"/>
      <c r="C50" s="96"/>
      <c r="D50" s="96"/>
      <c r="E50" s="96"/>
      <c r="F50" s="96"/>
      <c r="G50" s="96"/>
      <c r="H50" s="96"/>
      <c r="I50" s="96"/>
      <c r="J50" s="96"/>
      <c r="K50" s="96"/>
      <c r="L50" s="96"/>
      <c r="M50" s="96"/>
      <c r="N50" s="96"/>
      <c r="O50" s="96"/>
      <c r="P50" s="96"/>
      <c r="Q50" s="96"/>
      <c r="R50" s="96"/>
      <c r="S50" s="96"/>
      <c r="T50" s="96"/>
      <c r="U50" s="96"/>
      <c r="V50" s="96"/>
      <c r="W50" s="96"/>
      <c r="X50" s="96"/>
      <c r="Y50" s="192" t="s">
        <v>112</v>
      </c>
      <c r="Z50" s="192"/>
      <c r="AA50" s="192" t="s">
        <v>111</v>
      </c>
      <c r="AB50" s="192"/>
      <c r="AC50" s="193" t="s">
        <v>110</v>
      </c>
      <c r="AD50" s="193"/>
      <c r="AE50" s="193"/>
      <c r="AF50" s="194" t="s">
        <v>109</v>
      </c>
      <c r="AG50" s="194"/>
      <c r="AH50" s="195"/>
    </row>
    <row r="51" spans="1:34" x14ac:dyDescent="0.25">
      <c r="A51" s="27" t="s">
        <v>61</v>
      </c>
      <c r="B51" s="96" t="s">
        <v>94</v>
      </c>
      <c r="C51" s="96"/>
      <c r="D51" s="96"/>
      <c r="E51" s="96"/>
      <c r="F51" s="96"/>
      <c r="G51" s="96"/>
      <c r="H51" s="96"/>
      <c r="I51" s="96"/>
      <c r="J51" s="96"/>
      <c r="K51" s="96"/>
      <c r="L51" s="96"/>
      <c r="M51" s="96"/>
      <c r="N51" s="96"/>
      <c r="O51" s="96"/>
      <c r="P51" s="96"/>
      <c r="Q51" s="96"/>
      <c r="R51" s="96"/>
      <c r="S51" s="96"/>
      <c r="T51" s="96"/>
      <c r="U51" s="96"/>
      <c r="V51" s="96"/>
      <c r="W51" s="96"/>
      <c r="X51" s="96"/>
      <c r="Y51" s="192"/>
      <c r="Z51" s="192"/>
      <c r="AA51" s="192"/>
      <c r="AB51" s="192"/>
      <c r="AC51" s="193"/>
      <c r="AD51" s="193"/>
      <c r="AE51" s="193"/>
      <c r="AF51" s="194"/>
      <c r="AG51" s="194"/>
      <c r="AH51" s="195"/>
    </row>
    <row r="52" spans="1:34" s="28" customFormat="1" x14ac:dyDescent="0.25">
      <c r="A52" s="31">
        <v>1</v>
      </c>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23"/>
      <c r="Z52" s="125"/>
      <c r="AA52" s="123"/>
      <c r="AB52" s="125"/>
      <c r="AC52" s="188"/>
      <c r="AD52" s="188"/>
      <c r="AE52" s="188"/>
      <c r="AF52" s="189">
        <f>SUM(AA52*AC52)</f>
        <v>0</v>
      </c>
      <c r="AG52" s="189"/>
      <c r="AH52" s="190"/>
    </row>
    <row r="53" spans="1:34" s="28" customFormat="1" x14ac:dyDescent="0.25">
      <c r="A53" s="31">
        <v>2</v>
      </c>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23"/>
      <c r="Z53" s="125"/>
      <c r="AA53" s="123"/>
      <c r="AB53" s="125"/>
      <c r="AC53" s="188"/>
      <c r="AD53" s="188"/>
      <c r="AE53" s="188"/>
      <c r="AF53" s="189">
        <f t="shared" ref="AF53:AF63" si="0">SUM(AA53*AC53)</f>
        <v>0</v>
      </c>
      <c r="AG53" s="189"/>
      <c r="AH53" s="190"/>
    </row>
    <row r="54" spans="1:34" s="28" customFormat="1" x14ac:dyDescent="0.25">
      <c r="A54" s="31">
        <v>3</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23"/>
      <c r="Z54" s="125"/>
      <c r="AA54" s="123"/>
      <c r="AB54" s="125"/>
      <c r="AC54" s="188"/>
      <c r="AD54" s="188"/>
      <c r="AE54" s="188"/>
      <c r="AF54" s="189">
        <f t="shared" si="0"/>
        <v>0</v>
      </c>
      <c r="AG54" s="189"/>
      <c r="AH54" s="190"/>
    </row>
    <row r="55" spans="1:34" s="28" customFormat="1" x14ac:dyDescent="0.25">
      <c r="A55" s="31">
        <v>4</v>
      </c>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23"/>
      <c r="Z55" s="125"/>
      <c r="AA55" s="123"/>
      <c r="AB55" s="125"/>
      <c r="AC55" s="188"/>
      <c r="AD55" s="188"/>
      <c r="AE55" s="188"/>
      <c r="AF55" s="189">
        <f t="shared" si="0"/>
        <v>0</v>
      </c>
      <c r="AG55" s="189"/>
      <c r="AH55" s="190"/>
    </row>
    <row r="56" spans="1:34" s="28" customFormat="1" x14ac:dyDescent="0.25">
      <c r="A56" s="31">
        <v>5</v>
      </c>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23"/>
      <c r="Z56" s="125"/>
      <c r="AA56" s="123"/>
      <c r="AB56" s="125"/>
      <c r="AC56" s="188"/>
      <c r="AD56" s="188"/>
      <c r="AE56" s="188"/>
      <c r="AF56" s="189">
        <f t="shared" si="0"/>
        <v>0</v>
      </c>
      <c r="AG56" s="189"/>
      <c r="AH56" s="190"/>
    </row>
    <row r="57" spans="1:34" s="28" customFormat="1" x14ac:dyDescent="0.25">
      <c r="A57" s="31">
        <v>6</v>
      </c>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23"/>
      <c r="Z57" s="125"/>
      <c r="AA57" s="123"/>
      <c r="AB57" s="125"/>
      <c r="AC57" s="188"/>
      <c r="AD57" s="188"/>
      <c r="AE57" s="188"/>
      <c r="AF57" s="189">
        <f t="shared" si="0"/>
        <v>0</v>
      </c>
      <c r="AG57" s="189"/>
      <c r="AH57" s="190"/>
    </row>
    <row r="58" spans="1:34" s="28" customFormat="1" x14ac:dyDescent="0.25">
      <c r="A58" s="31">
        <v>7</v>
      </c>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23"/>
      <c r="Z58" s="125"/>
      <c r="AA58" s="123"/>
      <c r="AB58" s="125"/>
      <c r="AC58" s="188"/>
      <c r="AD58" s="188"/>
      <c r="AE58" s="188"/>
      <c r="AF58" s="189">
        <f t="shared" si="0"/>
        <v>0</v>
      </c>
      <c r="AG58" s="189"/>
      <c r="AH58" s="190"/>
    </row>
    <row r="59" spans="1:34" s="28" customFormat="1" x14ac:dyDescent="0.25">
      <c r="A59" s="31">
        <v>8</v>
      </c>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23"/>
      <c r="Z59" s="125"/>
      <c r="AA59" s="123"/>
      <c r="AB59" s="125"/>
      <c r="AC59" s="188"/>
      <c r="AD59" s="188"/>
      <c r="AE59" s="188"/>
      <c r="AF59" s="189">
        <f t="shared" si="0"/>
        <v>0</v>
      </c>
      <c r="AG59" s="189"/>
      <c r="AH59" s="190"/>
    </row>
    <row r="60" spans="1:34" s="28" customFormat="1" x14ac:dyDescent="0.25">
      <c r="A60" s="31">
        <v>9</v>
      </c>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23"/>
      <c r="Z60" s="125"/>
      <c r="AA60" s="123"/>
      <c r="AB60" s="125"/>
      <c r="AC60" s="188"/>
      <c r="AD60" s="188"/>
      <c r="AE60" s="188"/>
      <c r="AF60" s="189">
        <f t="shared" si="0"/>
        <v>0</v>
      </c>
      <c r="AG60" s="189"/>
      <c r="AH60" s="190"/>
    </row>
    <row r="61" spans="1:34" s="28" customFormat="1" x14ac:dyDescent="0.25">
      <c r="A61" s="31">
        <v>10</v>
      </c>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23"/>
      <c r="Z61" s="125"/>
      <c r="AA61" s="123"/>
      <c r="AB61" s="125"/>
      <c r="AC61" s="188"/>
      <c r="AD61" s="188"/>
      <c r="AE61" s="188"/>
      <c r="AF61" s="189">
        <f t="shared" si="0"/>
        <v>0</v>
      </c>
      <c r="AG61" s="189"/>
      <c r="AH61" s="190"/>
    </row>
    <row r="62" spans="1:34" s="28" customFormat="1" x14ac:dyDescent="0.25">
      <c r="A62" s="31">
        <v>11</v>
      </c>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23"/>
      <c r="Z62" s="125"/>
      <c r="AA62" s="123"/>
      <c r="AB62" s="125"/>
      <c r="AC62" s="188"/>
      <c r="AD62" s="188"/>
      <c r="AE62" s="188"/>
      <c r="AF62" s="189">
        <f t="shared" si="0"/>
        <v>0</v>
      </c>
      <c r="AG62" s="189"/>
      <c r="AH62" s="190"/>
    </row>
    <row r="63" spans="1:34" s="28" customFormat="1" x14ac:dyDescent="0.25">
      <c r="A63" s="31">
        <v>12</v>
      </c>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23"/>
      <c r="Z63" s="125"/>
      <c r="AA63" s="123"/>
      <c r="AB63" s="125"/>
      <c r="AC63" s="188"/>
      <c r="AD63" s="188"/>
      <c r="AE63" s="188"/>
      <c r="AF63" s="189">
        <f t="shared" si="0"/>
        <v>0</v>
      </c>
      <c r="AG63" s="189"/>
      <c r="AH63" s="190"/>
    </row>
    <row r="64" spans="1:34" ht="16.5" thickBot="1" x14ac:dyDescent="0.3">
      <c r="A64" s="142" t="s">
        <v>108</v>
      </c>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4">
        <f>SUM(AF52:AH63)</f>
        <v>0</v>
      </c>
      <c r="AG64" s="143"/>
      <c r="AH64" s="145"/>
    </row>
    <row r="65" spans="1:34" x14ac:dyDescent="0.25">
      <c r="A65" s="146" t="s">
        <v>114</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8"/>
    </row>
    <row r="66" spans="1:34" x14ac:dyDescent="0.25">
      <c r="A66" s="139" t="s">
        <v>116</v>
      </c>
      <c r="B66" s="140"/>
      <c r="C66" s="140"/>
      <c r="D66" s="140"/>
      <c r="E66" s="140"/>
      <c r="F66" s="141"/>
      <c r="G66" s="139">
        <v>1</v>
      </c>
      <c r="H66" s="140"/>
      <c r="I66" s="140"/>
      <c r="J66" s="141"/>
      <c r="K66" s="139">
        <v>2</v>
      </c>
      <c r="L66" s="140"/>
      <c r="M66" s="140"/>
      <c r="N66" s="141"/>
      <c r="O66" s="139">
        <v>3</v>
      </c>
      <c r="P66" s="140"/>
      <c r="Q66" s="140"/>
      <c r="R66" s="141"/>
      <c r="S66" s="139">
        <v>4</v>
      </c>
      <c r="T66" s="140"/>
      <c r="U66" s="140"/>
      <c r="V66" s="141"/>
      <c r="W66" s="139">
        <v>5</v>
      </c>
      <c r="X66" s="140"/>
      <c r="Y66" s="140"/>
      <c r="Z66" s="141"/>
      <c r="AA66" s="139">
        <v>6</v>
      </c>
      <c r="AB66" s="140"/>
      <c r="AC66" s="140"/>
      <c r="AD66" s="141"/>
      <c r="AE66" s="149" t="s">
        <v>117</v>
      </c>
      <c r="AF66" s="149"/>
      <c r="AG66" s="149"/>
      <c r="AH66" s="149"/>
    </row>
    <row r="67" spans="1:34" x14ac:dyDescent="0.25">
      <c r="A67" s="150" t="s">
        <v>115</v>
      </c>
      <c r="B67" s="151"/>
      <c r="C67" s="151"/>
      <c r="D67" s="151"/>
      <c r="E67" s="151"/>
      <c r="F67" s="152"/>
      <c r="G67" s="153"/>
      <c r="H67" s="154"/>
      <c r="I67" s="154"/>
      <c r="J67" s="155"/>
      <c r="K67" s="153"/>
      <c r="L67" s="154"/>
      <c r="M67" s="154"/>
      <c r="N67" s="155"/>
      <c r="O67" s="153"/>
      <c r="P67" s="154"/>
      <c r="Q67" s="154"/>
      <c r="R67" s="155"/>
      <c r="S67" s="153"/>
      <c r="T67" s="154"/>
      <c r="U67" s="154"/>
      <c r="V67" s="155"/>
      <c r="W67" s="153"/>
      <c r="X67" s="154"/>
      <c r="Y67" s="154"/>
      <c r="Z67" s="155"/>
      <c r="AA67" s="153"/>
      <c r="AB67" s="154"/>
      <c r="AC67" s="154"/>
      <c r="AD67" s="155"/>
      <c r="AE67" s="149"/>
      <c r="AF67" s="149"/>
      <c r="AG67" s="149"/>
      <c r="AH67" s="149"/>
    </row>
    <row r="68" spans="1:34" x14ac:dyDescent="0.25">
      <c r="A68" s="139" t="s">
        <v>116</v>
      </c>
      <c r="B68" s="140"/>
      <c r="C68" s="140"/>
      <c r="D68" s="140"/>
      <c r="E68" s="140"/>
      <c r="F68" s="141"/>
      <c r="G68" s="139">
        <v>7</v>
      </c>
      <c r="H68" s="140"/>
      <c r="I68" s="140"/>
      <c r="J68" s="141"/>
      <c r="K68" s="139">
        <v>8</v>
      </c>
      <c r="L68" s="140"/>
      <c r="M68" s="140"/>
      <c r="N68" s="141"/>
      <c r="O68" s="139">
        <v>9</v>
      </c>
      <c r="P68" s="140"/>
      <c r="Q68" s="140"/>
      <c r="R68" s="141"/>
      <c r="S68" s="139">
        <v>10</v>
      </c>
      <c r="T68" s="140"/>
      <c r="U68" s="140"/>
      <c r="V68" s="141"/>
      <c r="W68" s="139">
        <v>11</v>
      </c>
      <c r="X68" s="140"/>
      <c r="Y68" s="140"/>
      <c r="Z68" s="141"/>
      <c r="AA68" s="139">
        <v>12</v>
      </c>
      <c r="AB68" s="140"/>
      <c r="AC68" s="140"/>
      <c r="AD68" s="141"/>
      <c r="AE68" s="149"/>
      <c r="AF68" s="149"/>
      <c r="AG68" s="149"/>
      <c r="AH68" s="149"/>
    </row>
    <row r="69" spans="1:34" x14ac:dyDescent="0.25">
      <c r="A69" s="150" t="s">
        <v>115</v>
      </c>
      <c r="B69" s="151"/>
      <c r="C69" s="151"/>
      <c r="D69" s="151"/>
      <c r="E69" s="151"/>
      <c r="F69" s="152"/>
      <c r="G69" s="153"/>
      <c r="H69" s="154"/>
      <c r="I69" s="154"/>
      <c r="J69" s="155"/>
      <c r="K69" s="153"/>
      <c r="L69" s="154"/>
      <c r="M69" s="154"/>
      <c r="N69" s="155"/>
      <c r="O69" s="153"/>
      <c r="P69" s="154"/>
      <c r="Q69" s="154"/>
      <c r="R69" s="155"/>
      <c r="S69" s="153"/>
      <c r="T69" s="154"/>
      <c r="U69" s="154"/>
      <c r="V69" s="155"/>
      <c r="W69" s="153"/>
      <c r="X69" s="154"/>
      <c r="Y69" s="154"/>
      <c r="Z69" s="155"/>
      <c r="AA69" s="153"/>
      <c r="AB69" s="154"/>
      <c r="AC69" s="154"/>
      <c r="AD69" s="155"/>
      <c r="AE69" s="177">
        <f>SUM(G67+K67+O67+S67+W67+AA67+G69+K69+O69+S69+W69+AA69)</f>
        <v>0</v>
      </c>
      <c r="AF69" s="178"/>
      <c r="AG69" s="178"/>
      <c r="AH69" s="178"/>
    </row>
    <row r="70" spans="1:34" ht="3.75" customHeight="1" thickBot="1" x14ac:dyDescent="0.3"/>
    <row r="71" spans="1:34" x14ac:dyDescent="0.25">
      <c r="A71" s="179" t="s">
        <v>120</v>
      </c>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c r="AH71" s="181"/>
    </row>
    <row r="72" spans="1:34" x14ac:dyDescent="0.25">
      <c r="A72" s="182" t="s">
        <v>118</v>
      </c>
      <c r="B72" s="183"/>
      <c r="C72" s="183"/>
      <c r="D72" s="183"/>
      <c r="E72" s="183"/>
      <c r="F72" s="183"/>
      <c r="G72" s="183"/>
      <c r="H72" s="183"/>
      <c r="I72" s="183"/>
      <c r="J72" s="183"/>
      <c r="K72" s="183"/>
      <c r="L72" s="183"/>
      <c r="M72" s="183"/>
      <c r="N72" s="183"/>
      <c r="O72" s="183"/>
      <c r="P72" s="183"/>
      <c r="Q72" s="184"/>
      <c r="R72" s="185" t="s">
        <v>119</v>
      </c>
      <c r="S72" s="183"/>
      <c r="T72" s="183"/>
      <c r="U72" s="183"/>
      <c r="V72" s="183"/>
      <c r="W72" s="183"/>
      <c r="X72" s="183"/>
      <c r="Y72" s="183"/>
      <c r="Z72" s="183"/>
      <c r="AA72" s="183"/>
      <c r="AB72" s="183"/>
      <c r="AC72" s="183"/>
      <c r="AD72" s="183"/>
      <c r="AE72" s="183"/>
      <c r="AF72" s="183"/>
      <c r="AG72" s="183"/>
      <c r="AH72" s="186"/>
    </row>
    <row r="73" spans="1:34" ht="63" customHeight="1" thickBot="1" x14ac:dyDescent="0.3">
      <c r="A73" s="162" t="s">
        <v>142</v>
      </c>
      <c r="B73" s="163"/>
      <c r="C73" s="163"/>
      <c r="D73" s="163"/>
      <c r="E73" s="163"/>
      <c r="F73" s="163"/>
      <c r="G73" s="163"/>
      <c r="H73" s="163"/>
      <c r="I73" s="163"/>
      <c r="J73" s="163"/>
      <c r="K73" s="163"/>
      <c r="L73" s="163"/>
      <c r="M73" s="163"/>
      <c r="N73" s="163"/>
      <c r="O73" s="163"/>
      <c r="P73" s="163"/>
      <c r="Q73" s="164"/>
      <c r="R73" s="165" t="s">
        <v>143</v>
      </c>
      <c r="S73" s="163"/>
      <c r="T73" s="163"/>
      <c r="U73" s="163"/>
      <c r="V73" s="163"/>
      <c r="W73" s="163"/>
      <c r="X73" s="163"/>
      <c r="Y73" s="163"/>
      <c r="Z73" s="163"/>
      <c r="AA73" s="163"/>
      <c r="AB73" s="163"/>
      <c r="AC73" s="163"/>
      <c r="AD73" s="163"/>
      <c r="AE73" s="163"/>
      <c r="AF73" s="163"/>
      <c r="AG73" s="163"/>
      <c r="AH73" s="166"/>
    </row>
    <row r="74" spans="1:34" ht="4.5" customHeight="1" thickBot="1" x14ac:dyDescent="0.3"/>
    <row r="75" spans="1:34" x14ac:dyDescent="0.25">
      <c r="A75" s="167" t="s">
        <v>121</v>
      </c>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9"/>
    </row>
    <row r="76" spans="1:34" ht="50.25" customHeight="1" x14ac:dyDescent="0.25">
      <c r="A76" s="170" t="s">
        <v>146</v>
      </c>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2"/>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73" t="s">
        <v>37</v>
      </c>
      <c r="B79" s="174"/>
      <c r="C79" s="174"/>
      <c r="D79" s="174"/>
      <c r="E79" s="174"/>
      <c r="F79" s="174"/>
      <c r="G79" s="174"/>
      <c r="H79" s="174"/>
      <c r="I79" s="174"/>
      <c r="J79" s="174"/>
      <c r="K79" s="174"/>
      <c r="L79" s="174"/>
      <c r="M79" s="174"/>
      <c r="N79" s="174"/>
      <c r="O79" s="174"/>
      <c r="P79" s="174"/>
      <c r="Q79" s="174"/>
      <c r="R79" s="175">
        <f ca="1">TODAY()</f>
        <v>43880</v>
      </c>
      <c r="S79" s="175"/>
      <c r="T79" s="175"/>
      <c r="U79" s="175"/>
      <c r="V79" s="175"/>
      <c r="W79" s="175"/>
      <c r="X79" s="175"/>
      <c r="Y79" s="175"/>
      <c r="Z79" s="175"/>
      <c r="AA79" s="175"/>
      <c r="AB79" s="175"/>
      <c r="AC79" s="175"/>
      <c r="AD79" s="175"/>
      <c r="AE79" s="175"/>
      <c r="AF79" s="175"/>
      <c r="AG79" s="175"/>
      <c r="AH79" s="176"/>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56">
        <f>(Entrada!B16)</f>
        <v>0</v>
      </c>
      <c r="B85" s="157"/>
      <c r="C85" s="157"/>
      <c r="D85" s="157"/>
      <c r="E85" s="157"/>
      <c r="F85" s="157"/>
      <c r="G85" s="157"/>
      <c r="H85" s="157"/>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8"/>
    </row>
    <row r="86" spans="1:34" ht="16.5" thickBot="1" x14ac:dyDescent="0.3">
      <c r="A86" s="159" t="str">
        <f>CONCATENATE(Entrada!B17," do(a) ",Entrada!B4)</f>
        <v xml:space="preserve"> do(a) </v>
      </c>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1"/>
    </row>
  </sheetData>
  <sheetProtection password="F3C3" sheet="1" objects="1" scenarios="1" formatRows="0" insertRows="0" deleteRows="0" selectLockedCells="1"/>
  <protectedRanges>
    <protectedRange sqref="A16 A23 A18:A20 C27 R73 C33 B30:AH31 B36:AH37 I48 B52:AE63 G67 K67 O67 S67 W67 AA67 AA69 W69 S69 O69 K69 G69 A73 C39 B42:AH43" name="Intervalo3"/>
    <protectedRange sqref="A9" name="Intervalo1"/>
    <protectedRange sqref="A13" name="Intervalo2"/>
  </protectedRanges>
  <mergeCells count="22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50:X50"/>
    <mergeCell ref="Y50:Z51"/>
    <mergeCell ref="AA50:AB51"/>
    <mergeCell ref="AC50:AE51"/>
    <mergeCell ref="AF50:AH51"/>
    <mergeCell ref="B51:X51"/>
    <mergeCell ref="A45:AH45"/>
    <mergeCell ref="A46:AH46"/>
    <mergeCell ref="A47:AH47"/>
    <mergeCell ref="A48:H48"/>
    <mergeCell ref="I48:AH48"/>
    <mergeCell ref="A49:AH49"/>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S67:V67"/>
    <mergeCell ref="W67:Z67"/>
    <mergeCell ref="AA67:AD67"/>
    <mergeCell ref="A68:F68"/>
    <mergeCell ref="G68:J68"/>
    <mergeCell ref="K68:N68"/>
    <mergeCell ref="O68:R68"/>
    <mergeCell ref="S68:V68"/>
    <mergeCell ref="W68:Z68"/>
    <mergeCell ref="A69:F69"/>
    <mergeCell ref="G69:J69"/>
    <mergeCell ref="K69:N69"/>
    <mergeCell ref="O69:R69"/>
    <mergeCell ref="S69:V69"/>
    <mergeCell ref="A85:AH85"/>
    <mergeCell ref="A86:AH86"/>
    <mergeCell ref="A73:Q73"/>
    <mergeCell ref="R73:AH73"/>
    <mergeCell ref="A75:AH75"/>
    <mergeCell ref="A76:AH76"/>
    <mergeCell ref="A79:Q79"/>
    <mergeCell ref="R79:AH79"/>
    <mergeCell ref="W69:Z69"/>
    <mergeCell ref="AA69:AD69"/>
    <mergeCell ref="AE69:AH69"/>
    <mergeCell ref="A71:AH71"/>
    <mergeCell ref="A72:Q72"/>
    <mergeCell ref="R72:AH72"/>
    <mergeCell ref="B30:H30"/>
    <mergeCell ref="I30:K30"/>
    <mergeCell ref="L30:N30"/>
    <mergeCell ref="O30:U30"/>
    <mergeCell ref="V30:W30"/>
    <mergeCell ref="X30:AD30"/>
    <mergeCell ref="AE30:AF30"/>
    <mergeCell ref="AG30:AH30"/>
    <mergeCell ref="AA68:AD68"/>
    <mergeCell ref="A64:AE64"/>
    <mergeCell ref="AF64:AH64"/>
    <mergeCell ref="A65:AH65"/>
    <mergeCell ref="A66:F66"/>
    <mergeCell ref="G66:J66"/>
    <mergeCell ref="K66:N66"/>
    <mergeCell ref="O66:R66"/>
    <mergeCell ref="S66:V66"/>
    <mergeCell ref="W66:Z66"/>
    <mergeCell ref="AA66:AD66"/>
    <mergeCell ref="AE66:AH68"/>
    <mergeCell ref="A67:F67"/>
    <mergeCell ref="G67:J67"/>
    <mergeCell ref="K67:N67"/>
    <mergeCell ref="O67:R67"/>
    <mergeCell ref="A39:B39"/>
    <mergeCell ref="C39:AH39"/>
    <mergeCell ref="A40:H40"/>
    <mergeCell ref="I40:N40"/>
    <mergeCell ref="O40:W40"/>
    <mergeCell ref="X40:AH40"/>
    <mergeCell ref="B41:H41"/>
    <mergeCell ref="I41:K41"/>
    <mergeCell ref="L41:N41"/>
    <mergeCell ref="O41:U41"/>
    <mergeCell ref="V41:W41"/>
    <mergeCell ref="X41:AD41"/>
    <mergeCell ref="AE41:AF41"/>
    <mergeCell ref="AG41:AH41"/>
    <mergeCell ref="B42:H42"/>
    <mergeCell ref="I42:K42"/>
    <mergeCell ref="L42:N42"/>
    <mergeCell ref="O42:U42"/>
    <mergeCell ref="V42:W42"/>
    <mergeCell ref="X42:AD42"/>
    <mergeCell ref="AE42:AF42"/>
    <mergeCell ref="AG42:AH42"/>
    <mergeCell ref="B43:H43"/>
    <mergeCell ref="I43:K43"/>
    <mergeCell ref="L43:N43"/>
    <mergeCell ref="O43:U43"/>
    <mergeCell ref="V43:W43"/>
    <mergeCell ref="X43:AD43"/>
    <mergeCell ref="AE43:AF43"/>
    <mergeCell ref="AG43:AH4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2020-02-14T18:34:54Z</cp:lastPrinted>
  <dcterms:created xsi:type="dcterms:W3CDTF">2017-03-14T17:02:58Z</dcterms:created>
  <dcterms:modified xsi:type="dcterms:W3CDTF">2020-02-19T17:28:01Z</dcterms:modified>
</cp:coreProperties>
</file>