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/>
  <c r="AE13" i="17"/>
  <c r="AE14" i="17"/>
  <c r="AE15" i="17" l="1"/>
  <c r="R58" i="17"/>
  <c r="J16" i="17"/>
  <c r="AE16" i="17" l="1"/>
  <c r="AE17" i="17" s="1"/>
  <c r="AF50" i="17" l="1"/>
</calcChain>
</file>

<file path=xl/sharedStrings.xml><?xml version="1.0" encoding="utf-8"?>
<sst xmlns="http://schemas.openxmlformats.org/spreadsheetml/2006/main" count="73" uniqueCount="66">
  <si>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</si>
  <si>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</si>
  <si>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</si>
  <si>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</si>
  <si>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</si>
  <si>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</si>
  <si>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</si>
  <si>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</si>
  <si>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</si>
  <si>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</si>
  <si>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</si>
  <si>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</si>
  <si>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</si>
  <si>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</si>
  <si>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</si>
  <si>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</si>
  <si>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</si>
  <si>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</si>
  <si>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</si>
  <si>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</si>
  <si>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</si>
  <si>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</si>
  <si>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</si>
  <si>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</si>
  <si>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</si>
  <si>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</si>
  <si>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</si>
  <si>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</si>
  <si>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</si>
  <si>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</si>
  <si>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</si>
  <si>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</si>
  <si>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</si>
  <si>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</si>
  <si>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</si>
  <si>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</si>
  <si>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</si>
  <si>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</si>
  <si>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</si>
  <si>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</si>
  <si>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</si>
  <si>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</si>
  <si>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</si>
  <si>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</si>
  <si>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</si>
  <si>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</si>
  <si>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</si>
  <si>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</si>
  <si>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</si>
  <si>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</si>
  <si>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</si>
  <si>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</si>
  <si>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</si>
  <si>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</si>
  <si>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</si>
  <si>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</si>
  <si>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022/2019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</si>
  <si>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022/2019</t>
    </r>
    <r>
      <rPr>
        <sz val="12"/>
        <color theme="1"/>
        <rFont val="Times New Roman"/>
        <family val="1"/>
      </rPr>
      <t>.</t>
    </r>
  </si>
  <si>
    <t>Atrações musicais (7 bandas)</t>
  </si>
  <si>
    <t>Banheiros químicos</t>
  </si>
  <si>
    <t>Palco, som e iluminação</t>
  </si>
  <si>
    <t xml:space="preserve">Decoração </t>
  </si>
  <si>
    <t>Segurança</t>
  </si>
  <si>
    <t>Sv.</t>
  </si>
  <si>
    <t>Raul Soares Costa</t>
  </si>
  <si>
    <t>Osni Antônio Schlemper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</si>
</sst>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5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workbookViewId="0">
      <selection activeCell="Q65" sqref="Q65:AH6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1" t="s">
        <v>0</v>
      </c>
      <c r="V4" s="32"/>
      <c r="W4" s="32"/>
      <c r="X4" s="32"/>
      <c r="Y4" s="32"/>
      <c r="Z4" s="32"/>
      <c r="AA4" s="33"/>
      <c r="AB4" s="31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37" t="s">
        <v>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4" t="s">
        <v>55</v>
      </c>
      <c r="V5" s="35"/>
      <c r="W5" s="35"/>
      <c r="X5" s="35"/>
      <c r="Y5" s="35"/>
      <c r="Z5" s="35"/>
      <c r="AA5" s="36"/>
      <c r="AB5" s="34" t="s">
        <v>56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>
        <v>0</v>
      </c>
      <c r="AE8" s="43"/>
      <c r="AF8" s="43"/>
      <c r="AG8" s="43"/>
      <c r="AH8" s="44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53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x14ac:dyDescent="0.25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47">
        <v>21800</v>
      </c>
      <c r="K11" s="48"/>
      <c r="L11" s="48"/>
      <c r="M11" s="49"/>
      <c r="N11" s="2">
        <v>1</v>
      </c>
      <c r="O11" s="93" t="s">
        <v>58</v>
      </c>
      <c r="P11" s="93"/>
      <c r="Q11" s="93"/>
      <c r="R11" s="93"/>
      <c r="S11" s="93"/>
      <c r="T11" s="93"/>
      <c r="U11" s="93"/>
      <c r="V11" s="93"/>
      <c r="W11" s="103" t="s">
        <v>63</v>
      </c>
      <c r="X11" s="103"/>
      <c r="Y11" s="105">
        <v>1</v>
      </c>
      <c r="Z11" s="105"/>
      <c r="AA11" s="104">
        <v>4500</v>
      </c>
      <c r="AB11" s="104"/>
      <c r="AC11" s="104"/>
      <c r="AD11" s="104"/>
      <c r="AE11" s="106">
        <f t="shared" ref="AE11:AE14" si="0">IF(Y11&lt;=0," ",SUM(Y11*AA11))</f>
        <v>4500</v>
      </c>
      <c r="AF11" s="106"/>
      <c r="AG11" s="106"/>
      <c r="AH11" s="107"/>
    </row>
    <row r="12" spans="1:34" x14ac:dyDescent="0.25">
      <c r="A12" s="45" t="s">
        <v>13</v>
      </c>
      <c r="B12" s="46"/>
      <c r="C12" s="46"/>
      <c r="D12" s="46"/>
      <c r="E12" s="46"/>
      <c r="F12" s="46"/>
      <c r="G12" s="46"/>
      <c r="H12" s="46"/>
      <c r="I12" s="46"/>
      <c r="J12" s="50"/>
      <c r="K12" s="50"/>
      <c r="L12" s="50"/>
      <c r="M12" s="51"/>
      <c r="N12" s="2">
        <v>2</v>
      </c>
      <c r="O12" s="94" t="s">
        <v>59</v>
      </c>
      <c r="P12" s="95"/>
      <c r="Q12" s="95"/>
      <c r="R12" s="95"/>
      <c r="S12" s="95"/>
      <c r="T12" s="95"/>
      <c r="U12" s="95"/>
      <c r="V12" s="96"/>
      <c r="W12" s="103" t="s">
        <v>21</v>
      </c>
      <c r="X12" s="103"/>
      <c r="Y12" s="105">
        <v>8</v>
      </c>
      <c r="Z12" s="105"/>
      <c r="AA12" s="104">
        <v>350</v>
      </c>
      <c r="AB12" s="104"/>
      <c r="AC12" s="104"/>
      <c r="AD12" s="104"/>
      <c r="AE12" s="106">
        <f t="shared" si="0"/>
        <v>2800</v>
      </c>
      <c r="AF12" s="106"/>
      <c r="AG12" s="106"/>
      <c r="AH12" s="107"/>
    </row>
    <row r="13" spans="1:34" ht="18.75" customHeight="1" x14ac:dyDescent="0.25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50"/>
      <c r="K13" s="50"/>
      <c r="L13" s="50"/>
      <c r="M13" s="51"/>
      <c r="N13" s="2">
        <v>3</v>
      </c>
      <c r="O13" s="93" t="s">
        <v>60</v>
      </c>
      <c r="P13" s="93"/>
      <c r="Q13" s="93"/>
      <c r="R13" s="93"/>
      <c r="S13" s="93"/>
      <c r="T13" s="93"/>
      <c r="U13" s="93"/>
      <c r="V13" s="93"/>
      <c r="W13" s="103" t="s">
        <v>63</v>
      </c>
      <c r="X13" s="103"/>
      <c r="Y13" s="105">
        <v>1</v>
      </c>
      <c r="Z13" s="105"/>
      <c r="AA13" s="104">
        <v>9000</v>
      </c>
      <c r="AB13" s="104"/>
      <c r="AC13" s="104"/>
      <c r="AD13" s="104"/>
      <c r="AE13" s="106">
        <f t="shared" si="0"/>
        <v>9000</v>
      </c>
      <c r="AF13" s="106"/>
      <c r="AG13" s="106"/>
      <c r="AH13" s="107"/>
    </row>
    <row r="14" spans="1:34" ht="18.75" customHeight="1" x14ac:dyDescent="0.25">
      <c r="A14" s="114"/>
      <c r="B14" s="115"/>
      <c r="C14" s="115"/>
      <c r="D14" s="115"/>
      <c r="E14" s="115"/>
      <c r="F14" s="115"/>
      <c r="G14" s="115"/>
      <c r="H14" s="115"/>
      <c r="I14" s="116"/>
      <c r="J14" s="50"/>
      <c r="K14" s="50"/>
      <c r="L14" s="50"/>
      <c r="M14" s="51"/>
      <c r="N14" s="2">
        <v>4</v>
      </c>
      <c r="O14" s="46" t="s">
        <v>61</v>
      </c>
      <c r="P14" s="46"/>
      <c r="Q14" s="46"/>
      <c r="R14" s="46"/>
      <c r="S14" s="46"/>
      <c r="T14" s="46"/>
      <c r="U14" s="46"/>
      <c r="V14" s="46"/>
      <c r="W14" s="103" t="s">
        <v>63</v>
      </c>
      <c r="X14" s="103"/>
      <c r="Y14" s="105">
        <v>1</v>
      </c>
      <c r="Z14" s="105"/>
      <c r="AA14" s="104">
        <v>2500</v>
      </c>
      <c r="AB14" s="104"/>
      <c r="AC14" s="104"/>
      <c r="AD14" s="104"/>
      <c r="AE14" s="106">
        <f t="shared" si="0"/>
        <v>2500</v>
      </c>
      <c r="AF14" s="106"/>
      <c r="AG14" s="106"/>
      <c r="AH14" s="107"/>
    </row>
    <row r="15" spans="1:34" ht="18.75" customHeight="1" x14ac:dyDescent="0.25">
      <c r="A15" s="114"/>
      <c r="B15" s="115"/>
      <c r="C15" s="115"/>
      <c r="D15" s="115"/>
      <c r="E15" s="115"/>
      <c r="F15" s="115"/>
      <c r="G15" s="115"/>
      <c r="H15" s="115"/>
      <c r="I15" s="116"/>
      <c r="J15" s="50"/>
      <c r="K15" s="50"/>
      <c r="L15" s="50"/>
      <c r="M15" s="51"/>
      <c r="N15" s="2">
        <v>5</v>
      </c>
      <c r="O15" s="46" t="s">
        <v>62</v>
      </c>
      <c r="P15" s="46"/>
      <c r="Q15" s="46"/>
      <c r="R15" s="46"/>
      <c r="S15" s="46"/>
      <c r="T15" s="46"/>
      <c r="U15" s="46"/>
      <c r="V15" s="46"/>
      <c r="W15" s="103" t="s">
        <v>63</v>
      </c>
      <c r="X15" s="103"/>
      <c r="Y15" s="105">
        <v>1</v>
      </c>
      <c r="Z15" s="105"/>
      <c r="AA15" s="104">
        <v>3000</v>
      </c>
      <c r="AB15" s="104"/>
      <c r="AC15" s="104"/>
      <c r="AD15" s="104"/>
      <c r="AE15" s="106">
        <f t="shared" ref="AE15" si="1">IF(Y15&lt;=0," ",SUM(Y15*AA15))</f>
        <v>3000</v>
      </c>
      <c r="AF15" s="106"/>
      <c r="AG15" s="106"/>
      <c r="AH15" s="107"/>
    </row>
    <row r="16" spans="1:34" ht="18.75" customHeight="1" x14ac:dyDescent="0.25">
      <c r="A16" s="108" t="s">
        <v>17</v>
      </c>
      <c r="B16" s="109"/>
      <c r="C16" s="109"/>
      <c r="D16" s="109"/>
      <c r="E16" s="109"/>
      <c r="F16" s="109"/>
      <c r="G16" s="109"/>
      <c r="H16" s="109"/>
      <c r="I16" s="109"/>
      <c r="J16" s="110">
        <f>SUM(J10:M12)</f>
        <v>21800</v>
      </c>
      <c r="K16" s="110"/>
      <c r="L16" s="110"/>
      <c r="M16" s="110"/>
      <c r="N16" s="109" t="s">
        <v>23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10">
        <f>SUM(AE10:AH15)</f>
        <v>21800</v>
      </c>
      <c r="AF16" s="110"/>
      <c r="AG16" s="110"/>
      <c r="AH16" s="111"/>
    </row>
    <row r="17" spans="1:34" ht="18.75" customHeight="1" thickBot="1" x14ac:dyDescent="0.3">
      <c r="A17" s="112" t="s">
        <v>22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7">
        <f>SUM(AD8+J16-AE16)</f>
        <v>0</v>
      </c>
      <c r="AF17" s="117"/>
      <c r="AG17" s="117"/>
      <c r="AH17" s="118"/>
    </row>
    <row r="18" spans="1:34" ht="6" customHeight="1" thickBot="1" x14ac:dyDescent="0.3"/>
    <row r="19" spans="1:34" x14ac:dyDescent="0.25">
      <c r="A19" s="21" t="s">
        <v>24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</row>
    <row r="20" spans="1:34" ht="151.5" customHeight="1" thickBo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6"/>
    </row>
    <row r="21" spans="1:34" ht="3.75" customHeight="1" thickBot="1" x14ac:dyDescent="0.3"/>
    <row r="22" spans="1:34" x14ac:dyDescent="0.25">
      <c r="A22" s="21" t="s">
        <v>25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ht="14.25" customHeight="1" x14ac:dyDescent="0.25">
      <c r="A23" s="61" t="s">
        <v>48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3"/>
    </row>
    <row r="24" spans="1:34" x14ac:dyDescent="0.25">
      <c r="A24" s="75" t="s">
        <v>4</v>
      </c>
      <c r="B24" s="69" t="s">
        <v>31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69" t="s">
        <v>50</v>
      </c>
      <c r="S24" s="70"/>
      <c r="T24" s="70"/>
      <c r="U24" s="70"/>
      <c r="V24" s="71"/>
      <c r="W24" s="66" t="s">
        <v>27</v>
      </c>
      <c r="X24" s="67"/>
      <c r="Y24" s="67"/>
      <c r="Z24" s="67"/>
      <c r="AA24" s="67"/>
      <c r="AB24" s="68"/>
      <c r="AC24" s="58" t="s">
        <v>26</v>
      </c>
      <c r="AD24" s="58"/>
      <c r="AE24" s="58"/>
      <c r="AF24" s="59" t="s">
        <v>19</v>
      </c>
      <c r="AG24" s="59"/>
      <c r="AH24" s="60"/>
    </row>
    <row r="25" spans="1:34" x14ac:dyDescent="0.25">
      <c r="A25" s="76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4"/>
      <c r="R25" s="72"/>
      <c r="S25" s="73"/>
      <c r="T25" s="73"/>
      <c r="U25" s="73"/>
      <c r="V25" s="74"/>
      <c r="W25" s="64" t="s">
        <v>28</v>
      </c>
      <c r="X25" s="65"/>
      <c r="Y25" s="66" t="s">
        <v>29</v>
      </c>
      <c r="Z25" s="68"/>
      <c r="AA25" s="66" t="s">
        <v>30</v>
      </c>
      <c r="AB25" s="68"/>
      <c r="AC25" s="58"/>
      <c r="AD25" s="58"/>
      <c r="AE25" s="58"/>
      <c r="AF25" s="59"/>
      <c r="AG25" s="59"/>
      <c r="AH25" s="60"/>
    </row>
    <row r="26" spans="1:34" x14ac:dyDescent="0.25">
      <c r="A26" s="3">
        <v>1</v>
      </c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  <c r="R26" s="87"/>
      <c r="S26" s="88"/>
      <c r="T26" s="88"/>
      <c r="U26" s="88"/>
      <c r="V26" s="89"/>
      <c r="W26" s="77"/>
      <c r="X26" s="78"/>
      <c r="Y26" s="79"/>
      <c r="Z26" s="80"/>
      <c r="AA26" s="86"/>
      <c r="AB26" s="80"/>
      <c r="AC26" s="81"/>
      <c r="AD26" s="82"/>
      <c r="AE26" s="83"/>
      <c r="AF26" s="84"/>
      <c r="AG26" s="84"/>
      <c r="AH26" s="85"/>
    </row>
    <row r="27" spans="1:34" x14ac:dyDescent="0.25">
      <c r="A27" s="3">
        <v>2</v>
      </c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7"/>
      <c r="R27" s="87"/>
      <c r="S27" s="88"/>
      <c r="T27" s="88"/>
      <c r="U27" s="88"/>
      <c r="V27" s="89"/>
      <c r="W27" s="77"/>
      <c r="X27" s="78"/>
      <c r="Y27" s="79"/>
      <c r="Z27" s="80"/>
      <c r="AA27" s="86"/>
      <c r="AB27" s="80"/>
      <c r="AC27" s="81"/>
      <c r="AD27" s="82"/>
      <c r="AE27" s="83"/>
      <c r="AF27" s="84"/>
      <c r="AG27" s="84"/>
      <c r="AH27" s="85"/>
    </row>
    <row r="28" spans="1:34" x14ac:dyDescent="0.25">
      <c r="A28" s="3">
        <v>3</v>
      </c>
      <c r="B28" s="5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87"/>
      <c r="S28" s="88"/>
      <c r="T28" s="88"/>
      <c r="U28" s="88"/>
      <c r="V28" s="89"/>
      <c r="W28" s="77"/>
      <c r="X28" s="78"/>
      <c r="Y28" s="79"/>
      <c r="Z28" s="80"/>
      <c r="AA28" s="79"/>
      <c r="AB28" s="80"/>
      <c r="AC28" s="81"/>
      <c r="AD28" s="82"/>
      <c r="AE28" s="83"/>
      <c r="AF28" s="84"/>
      <c r="AG28" s="84"/>
      <c r="AH28" s="85"/>
    </row>
    <row r="29" spans="1:34" x14ac:dyDescent="0.25">
      <c r="A29" s="3">
        <v>4</v>
      </c>
      <c r="B29" s="5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7"/>
      <c r="R29" s="87"/>
      <c r="S29" s="88"/>
      <c r="T29" s="88"/>
      <c r="U29" s="88"/>
      <c r="V29" s="89"/>
      <c r="W29" s="77"/>
      <c r="X29" s="78"/>
      <c r="Y29" s="79"/>
      <c r="Z29" s="80"/>
      <c r="AA29" s="79"/>
      <c r="AB29" s="80"/>
      <c r="AC29" s="81"/>
      <c r="AD29" s="82"/>
      <c r="AE29" s="83"/>
      <c r="AF29" s="84"/>
      <c r="AG29" s="84"/>
      <c r="AH29" s="85"/>
    </row>
    <row r="30" spans="1:34" x14ac:dyDescent="0.25">
      <c r="A30" s="3">
        <v>5</v>
      </c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87"/>
      <c r="S30" s="88"/>
      <c r="T30" s="88"/>
      <c r="U30" s="88"/>
      <c r="V30" s="89"/>
      <c r="W30" s="77"/>
      <c r="X30" s="78"/>
      <c r="Y30" s="79"/>
      <c r="Z30" s="80"/>
      <c r="AA30" s="79"/>
      <c r="AB30" s="80"/>
      <c r="AC30" s="81"/>
      <c r="AD30" s="82"/>
      <c r="AE30" s="83"/>
      <c r="AF30" s="84"/>
      <c r="AG30" s="84"/>
      <c r="AH30" s="85"/>
    </row>
    <row r="31" spans="1:34" x14ac:dyDescent="0.25">
      <c r="A31" s="3">
        <v>6</v>
      </c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87"/>
      <c r="S31" s="88"/>
      <c r="T31" s="88"/>
      <c r="U31" s="88"/>
      <c r="V31" s="89"/>
      <c r="W31" s="77"/>
      <c r="X31" s="78"/>
      <c r="Y31" s="79"/>
      <c r="Z31" s="80"/>
      <c r="AA31" s="79"/>
      <c r="AB31" s="80"/>
      <c r="AC31" s="81"/>
      <c r="AD31" s="82"/>
      <c r="AE31" s="83"/>
      <c r="AF31" s="84"/>
      <c r="AG31" s="84"/>
      <c r="AH31" s="85"/>
    </row>
    <row r="32" spans="1:34" x14ac:dyDescent="0.25">
      <c r="A32" s="3">
        <v>7</v>
      </c>
      <c r="B32" s="5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87"/>
      <c r="S32" s="88"/>
      <c r="T32" s="88"/>
      <c r="U32" s="88"/>
      <c r="V32" s="89"/>
      <c r="W32" s="77"/>
      <c r="X32" s="78"/>
      <c r="Y32" s="79"/>
      <c r="Z32" s="80"/>
      <c r="AA32" s="79"/>
      <c r="AB32" s="80"/>
      <c r="AC32" s="81"/>
      <c r="AD32" s="82"/>
      <c r="AE32" s="83"/>
      <c r="AF32" s="84"/>
      <c r="AG32" s="84"/>
      <c r="AH32" s="85"/>
    </row>
    <row r="33" spans="1:34" x14ac:dyDescent="0.25">
      <c r="A33" s="3">
        <v>8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87"/>
      <c r="S33" s="88"/>
      <c r="T33" s="88"/>
      <c r="U33" s="88"/>
      <c r="V33" s="89"/>
      <c r="W33" s="77"/>
      <c r="X33" s="78"/>
      <c r="Y33" s="79"/>
      <c r="Z33" s="80"/>
      <c r="AA33" s="79"/>
      <c r="AB33" s="80"/>
      <c r="AC33" s="81"/>
      <c r="AD33" s="82"/>
      <c r="AE33" s="83"/>
      <c r="AF33" s="84"/>
      <c r="AG33" s="84"/>
      <c r="AH33" s="85"/>
    </row>
    <row r="34" spans="1:34" x14ac:dyDescent="0.25">
      <c r="A34" s="3">
        <v>9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79"/>
      <c r="AB34" s="80"/>
      <c r="AC34" s="81"/>
      <c r="AD34" s="82"/>
      <c r="AE34" s="83"/>
      <c r="AF34" s="84"/>
      <c r="AG34" s="84"/>
      <c r="AH34" s="85"/>
    </row>
    <row r="35" spans="1:34" x14ac:dyDescent="0.25">
      <c r="A35" s="3">
        <v>10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79"/>
      <c r="AB35" s="80"/>
      <c r="AC35" s="81"/>
      <c r="AD35" s="82"/>
      <c r="AE35" s="83"/>
      <c r="AF35" s="84"/>
      <c r="AG35" s="84"/>
      <c r="AH35" s="85"/>
    </row>
    <row r="36" spans="1:34" x14ac:dyDescent="0.25">
      <c r="A36" s="3">
        <v>11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3">
        <v>12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3">
        <v>13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87"/>
      <c r="Z38" s="89"/>
      <c r="AA38" s="87"/>
      <c r="AB38" s="89"/>
      <c r="AC38" s="90"/>
      <c r="AD38" s="90"/>
      <c r="AE38" s="90"/>
      <c r="AF38" s="84"/>
      <c r="AG38" s="84"/>
      <c r="AH38" s="85"/>
    </row>
    <row r="39" spans="1:34" x14ac:dyDescent="0.25">
      <c r="A39" s="3">
        <v>14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87"/>
      <c r="Z39" s="89"/>
      <c r="AA39" s="87"/>
      <c r="AB39" s="89"/>
      <c r="AC39" s="90"/>
      <c r="AD39" s="90"/>
      <c r="AE39" s="90"/>
      <c r="AF39" s="84"/>
      <c r="AG39" s="84"/>
      <c r="AH39" s="85"/>
    </row>
    <row r="40" spans="1:34" x14ac:dyDescent="0.25">
      <c r="A40" s="3">
        <v>15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87"/>
      <c r="Z40" s="89"/>
      <c r="AA40" s="87"/>
      <c r="AB40" s="89"/>
      <c r="AC40" s="90"/>
      <c r="AD40" s="90"/>
      <c r="AE40" s="90"/>
      <c r="AF40" s="84"/>
      <c r="AG40" s="84"/>
      <c r="AH40" s="85"/>
    </row>
    <row r="41" spans="1:34" x14ac:dyDescent="0.25">
      <c r="A41" s="3">
        <v>16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87"/>
      <c r="Z41" s="89"/>
      <c r="AA41" s="87"/>
      <c r="AB41" s="89"/>
      <c r="AC41" s="90"/>
      <c r="AD41" s="90"/>
      <c r="AE41" s="90"/>
      <c r="AF41" s="84"/>
      <c r="AG41" s="84"/>
      <c r="AH41" s="85"/>
    </row>
    <row r="42" spans="1:34" x14ac:dyDescent="0.25">
      <c r="A42" s="3">
        <v>17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87"/>
      <c r="Z42" s="89"/>
      <c r="AA42" s="87"/>
      <c r="AB42" s="89"/>
      <c r="AC42" s="90"/>
      <c r="AD42" s="90"/>
      <c r="AE42" s="90"/>
      <c r="AF42" s="84"/>
      <c r="AG42" s="84"/>
      <c r="AH42" s="85"/>
    </row>
    <row r="43" spans="1:34" x14ac:dyDescent="0.25">
      <c r="A43" s="3">
        <v>18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87"/>
      <c r="Z43" s="89"/>
      <c r="AA43" s="87"/>
      <c r="AB43" s="89"/>
      <c r="AC43" s="90"/>
      <c r="AD43" s="90"/>
      <c r="AE43" s="90"/>
      <c r="AF43" s="84"/>
      <c r="AG43" s="84"/>
      <c r="AH43" s="85"/>
    </row>
    <row r="44" spans="1:34" x14ac:dyDescent="0.25">
      <c r="A44" s="3">
        <v>19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87"/>
      <c r="Z44" s="89"/>
      <c r="AA44" s="87"/>
      <c r="AB44" s="89"/>
      <c r="AC44" s="90"/>
      <c r="AD44" s="90"/>
      <c r="AE44" s="90"/>
      <c r="AF44" s="84"/>
      <c r="AG44" s="84"/>
      <c r="AH44" s="85"/>
    </row>
    <row r="45" spans="1:34" x14ac:dyDescent="0.25">
      <c r="A45" s="3">
        <v>20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87"/>
      <c r="Z45" s="89"/>
      <c r="AA45" s="87"/>
      <c r="AB45" s="89"/>
      <c r="AC45" s="90"/>
      <c r="AD45" s="90"/>
      <c r="AE45" s="90"/>
      <c r="AF45" s="84"/>
      <c r="AG45" s="84"/>
      <c r="AH45" s="85"/>
    </row>
    <row r="46" spans="1:34" x14ac:dyDescent="0.25">
      <c r="A46" s="3">
        <v>21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3">
        <v>22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3">
        <v>23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3">
        <v>24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ht="16.5" thickBot="1" x14ac:dyDescent="0.3">
      <c r="A50" s="135" t="s">
        <v>7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7">
        <f>SUM(AF26:AH49)</f>
        <v>0</v>
      </c>
      <c r="AG50" s="136"/>
      <c r="AH50" s="138"/>
    </row>
    <row r="51" spans="1:34" ht="3.75" customHeight="1" thickBot="1" x14ac:dyDescent="0.3"/>
    <row r="52" spans="1:34" x14ac:dyDescent="0.25">
      <c r="A52" s="132" t="s">
        <v>32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4"/>
    </row>
    <row r="53" spans="1:34" ht="81" customHeight="1" thickBot="1" x14ac:dyDescent="0.3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1"/>
    </row>
    <row r="54" spans="1:34" ht="4.5" customHeight="1" thickBot="1" x14ac:dyDescent="0.3"/>
    <row r="55" spans="1:34" x14ac:dyDescent="0.25">
      <c r="A55" s="21" t="s">
        <v>33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128" t="s">
        <v>2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30">
        <f ca="1">TODAY()</f>
        <v>43844</v>
      </c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1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122" t="s">
        <v>64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 t="s">
        <v>65</v>
      </c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4"/>
    </row>
    <row r="65" spans="1:34" x14ac:dyDescent="0.25">
      <c r="A65" s="122" t="s">
        <v>52</v>
      </c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 t="s">
        <v>46</v>
      </c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4"/>
    </row>
    <row r="66" spans="1:34" ht="3" customHeight="1" thickBot="1" x14ac:dyDescent="0.3">
      <c r="A66" s="125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7"/>
    </row>
    <row r="67" spans="1:34" ht="3.75" customHeight="1" thickBot="1" x14ac:dyDescent="0.3"/>
    <row r="68" spans="1:34" x14ac:dyDescent="0.25">
      <c r="A68" s="21" t="s">
        <v>34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3"/>
    </row>
    <row r="69" spans="1:34" x14ac:dyDescent="0.25">
      <c r="A69" s="147" t="s">
        <v>35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3"/>
    </row>
    <row r="70" spans="1:34" ht="33" customHeight="1" x14ac:dyDescent="0.25">
      <c r="A70" s="141" t="s">
        <v>36</v>
      </c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9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150" t="s">
        <v>38</v>
      </c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2"/>
      <c r="AH72" s="6"/>
    </row>
    <row r="73" spans="1:34" ht="29.25" customHeight="1" x14ac:dyDescent="0.25">
      <c r="A73" s="4"/>
      <c r="B73" s="153" t="s">
        <v>57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54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155" t="s">
        <v>39</v>
      </c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7"/>
      <c r="AH75" s="6"/>
    </row>
    <row r="76" spans="1:34" x14ac:dyDescent="0.25">
      <c r="A76" s="4"/>
      <c r="B76" s="11"/>
      <c r="C76" s="20" t="s">
        <v>51</v>
      </c>
      <c r="D76" s="5"/>
      <c r="E76" s="5" t="s">
        <v>40</v>
      </c>
      <c r="F76" s="5"/>
      <c r="G76" s="5"/>
      <c r="H76" s="5"/>
      <c r="I76" s="5"/>
      <c r="J76" s="5"/>
      <c r="K76" s="5"/>
      <c r="L76" s="32"/>
      <c r="M76" s="32"/>
      <c r="N76" s="32"/>
      <c r="O76" s="32"/>
      <c r="P76" s="32"/>
      <c r="Q76" s="5" t="s">
        <v>41</v>
      </c>
      <c r="R76" s="5"/>
      <c r="S76" s="5"/>
      <c r="T76" s="32"/>
      <c r="U76" s="32"/>
      <c r="V76" s="32"/>
      <c r="W76" s="5" t="s">
        <v>42</v>
      </c>
      <c r="X76" s="5"/>
      <c r="Y76" s="5"/>
      <c r="Z76" s="32"/>
      <c r="AA76" s="32"/>
      <c r="AB76" s="32"/>
      <c r="AC76" s="32"/>
      <c r="AD76" s="32"/>
      <c r="AE76" s="32"/>
      <c r="AF76" s="32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139"/>
      <c r="G77" s="139"/>
      <c r="H77" s="139"/>
      <c r="I77" s="139"/>
      <c r="J77" s="139"/>
      <c r="K77" s="139"/>
      <c r="L77" s="139"/>
      <c r="M77" s="139"/>
      <c r="N77" s="139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32" t="s">
        <v>49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40"/>
      <c r="AH78" s="15"/>
    </row>
    <row r="79" spans="1:34" x14ac:dyDescent="0.25">
      <c r="A79" s="7"/>
      <c r="B79" s="14"/>
      <c r="C79" s="8"/>
      <c r="D79" s="8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40"/>
      <c r="AH79" s="15"/>
    </row>
    <row r="80" spans="1:34" ht="17.25" customHeight="1" x14ac:dyDescent="0.25">
      <c r="A80" s="7"/>
      <c r="B80" s="144" t="s">
        <v>45</v>
      </c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6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141" t="s">
        <v>47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3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16:A17 A8:A15" name="Intervalo1"/>
    <protectedRange sqref="A20" name="Intervalo2"/>
  </protectedRanges>
  <mergeCells count="269"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R27:V27"/>
    <mergeCell ref="R28:V28"/>
    <mergeCell ref="R29:V29"/>
    <mergeCell ref="R30:V30"/>
    <mergeCell ref="R31:V31"/>
    <mergeCell ref="R32:V32"/>
    <mergeCell ref="R33:V33"/>
    <mergeCell ref="R34:V34"/>
    <mergeCell ref="R45:V45"/>
    <mergeCell ref="R35:V35"/>
    <mergeCell ref="R36:V36"/>
    <mergeCell ref="R37:V37"/>
    <mergeCell ref="R38:V38"/>
    <mergeCell ref="R39:V39"/>
    <mergeCell ref="R40:V40"/>
    <mergeCell ref="R41:V41"/>
    <mergeCell ref="R42:V42"/>
    <mergeCell ref="R43:V43"/>
    <mergeCell ref="A16:I16"/>
    <mergeCell ref="J16:M16"/>
    <mergeCell ref="N16:AD16"/>
    <mergeCell ref="AE16:AH16"/>
    <mergeCell ref="A17:AD17"/>
    <mergeCell ref="A14:I14"/>
    <mergeCell ref="A15:I15"/>
    <mergeCell ref="AE17:AH17"/>
    <mergeCell ref="Y15:Z15"/>
    <mergeCell ref="Y11:Z11"/>
    <mergeCell ref="Y12:Z12"/>
    <mergeCell ref="Y13:Z13"/>
    <mergeCell ref="Y14:Z14"/>
    <mergeCell ref="AE11:AH11"/>
    <mergeCell ref="AE12:AH12"/>
    <mergeCell ref="AE13:AH13"/>
    <mergeCell ref="AE14:AH14"/>
    <mergeCell ref="AE15:AH15"/>
    <mergeCell ref="W11:X11"/>
    <mergeCell ref="W12:X12"/>
    <mergeCell ref="W13:X13"/>
    <mergeCell ref="W14:X14"/>
    <mergeCell ref="W15:X15"/>
    <mergeCell ref="O13:V13"/>
    <mergeCell ref="O14:V14"/>
    <mergeCell ref="O15:V15"/>
    <mergeCell ref="O10:V10"/>
    <mergeCell ref="O11:V11"/>
    <mergeCell ref="O12:V12"/>
    <mergeCell ref="J13:M13"/>
    <mergeCell ref="A9:M9"/>
    <mergeCell ref="N9:AH9"/>
    <mergeCell ref="J14:M14"/>
    <mergeCell ref="J15:M15"/>
    <mergeCell ref="AA11:AD11"/>
    <mergeCell ref="AA12:AD12"/>
    <mergeCell ref="AA13:AD13"/>
    <mergeCell ref="AA14:AD14"/>
    <mergeCell ref="AA15:AD15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10:X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2020-01-14T14:26:08Z</cp:lastPrinted>
  <dcterms:created xsi:type="dcterms:W3CDTF">2017-03-14T17:02:58Z</dcterms:created>
  <dcterms:modified xsi:type="dcterms:W3CDTF">2020-01-14T14:26:09Z</dcterms:modified>
</cp:coreProperties>
</file>