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33" i="17" l="1"/>
  <c r="AE67" i="17"/>
  <c r="AE12" i="17"/>
  <c r="AE13" i="17"/>
  <c r="AE11" i="17"/>
  <c r="R141" i="17" l="1"/>
  <c r="J67" i="17"/>
  <c r="AE68" i="17" l="1"/>
</calcChain>
</file>

<file path=xl/sharedStrings.xml><?xml version="1.0" encoding="utf-8"?>
<sst xmlns="http://schemas.openxmlformats.org/spreadsheetml/2006/main" count="175" uniqueCount="122">
  <si>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</si>
  <si>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</si>
  <si>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</si>
  <si>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</si>
  <si>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</si>
  <si>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</si>
  <si>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</si>
  <si>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</si>
  <si>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</si>
  <si>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</si>
  <si>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</si>
  <si>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</si>
  <si>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</si>
  <si>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</si>
  <si>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</si>
  <si>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</si>
  <si>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</si>
  <si>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</si>
  <si>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</si>
  <si>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</si>
  <si>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</si>
  <si>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</si>
  <si>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</si>
  <si>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</si>
  <si>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</si>
  <si>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</si>
  <si>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</si>
  <si>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</si>
  <si>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</si>
  <si>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</si>
  <si>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</si>
  <si>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</si>
  <si>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</si>
  <si>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</si>
  <si>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</si>
  <si>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</si>
  <si>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</si>
  <si>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</si>
  <si>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</si>
  <si>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</si>
  <si>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</si>
  <si>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</si>
  <si>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</si>
  <si>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</si>
  <si>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</si>
  <si>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</si>
  <si>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</si>
  <si>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</si>
  <si>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</si>
  <si>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</si>
  <si>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</si>
  <si>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</si>
  <si>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</si>
  <si>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</si>
  <si>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012/2019</t>
    </r>
    <r>
      <rPr>
        <sz val="12"/>
        <color theme="1"/>
        <rFont val="Times New Roman"/>
        <family val="1"/>
      </rPr>
      <t>.</t>
    </r>
  </si>
  <si>
    <t>Welton Donizette Pereira</t>
  </si>
  <si>
    <t>Banda de Música Lira Santa Rita</t>
  </si>
  <si>
    <t>17.418.195/0001-97</t>
  </si>
  <si>
    <t>001/2019</t>
  </si>
  <si>
    <t>Assessoria contábil</t>
  </si>
  <si>
    <t>Serviços administrativos em geral (encadernações, registros etc)</t>
  </si>
  <si>
    <t>Materiais de escritório em geral</t>
  </si>
  <si>
    <t>Viagens e/ou transportes</t>
  </si>
  <si>
    <t>Aquisição de suportes para instrumentos musicais</t>
  </si>
  <si>
    <t>Serviço de reforma de instrumentos musicais</t>
  </si>
  <si>
    <t>Serviço de limpeza geral da sede</t>
  </si>
  <si>
    <r>
      <t xml:space="preserve">Gratificação </t>
    </r>
    <r>
      <rPr>
        <i/>
        <sz val="12"/>
        <color theme="1"/>
        <rFont val="Times New Roman"/>
        <family val="1"/>
      </rPr>
      <t xml:space="preserve">in natura </t>
    </r>
    <r>
      <rPr>
        <sz val="12"/>
        <color theme="1"/>
        <rFont val="Times New Roman"/>
        <family val="1"/>
      </rPr>
      <t>ao músico: Ademilson Pereira Ribeiro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</si>
  <si>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Ana Cláudia da Silva</t>
    </r>
  </si>
  <si>
    <r>
      <t>Gratificação</t>
    </r>
    <r>
      <rPr>
        <i/>
        <sz val="12"/>
        <color theme="1"/>
        <rFont val="Times New Roman"/>
        <family val="1"/>
      </rPr>
      <t xml:space="preserve"> in natura</t>
    </r>
    <r>
      <rPr>
        <sz val="12"/>
        <color theme="1"/>
        <rFont val="Times New Roman"/>
        <family val="1"/>
      </rPr>
      <t xml:space="preserve"> ao músico: Aroldo Sérgio Fernandes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</si>
  <si>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Diogo Ribeiro da Silva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</si>
  <si>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Décio Soares Saretti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</si>
  <si>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Eduardo de Souza</t>
    </r>
  </si>
  <si>
    <r>
      <t xml:space="preserve">Gratificação </t>
    </r>
    <r>
      <rPr>
        <i/>
        <sz val="12"/>
        <color theme="1"/>
        <rFont val="Times New Roman"/>
        <family val="1"/>
      </rPr>
      <t xml:space="preserve">in natura </t>
    </r>
    <r>
      <rPr>
        <sz val="12"/>
        <color theme="1"/>
        <rFont val="Times New Roman"/>
        <family val="1"/>
      </rPr>
      <t>ao músico: Felipe de Morais Sebastião</t>
    </r>
  </si>
  <si>
    <r>
      <t xml:space="preserve">Gratificação </t>
    </r>
    <r>
      <rPr>
        <i/>
        <sz val="12"/>
        <color theme="1"/>
        <rFont val="Times New Roman"/>
        <family val="1"/>
      </rPr>
      <t xml:space="preserve">in natura </t>
    </r>
    <r>
      <rPr>
        <sz val="12"/>
        <color theme="1"/>
        <rFont val="Times New Roman"/>
        <family val="1"/>
      </rPr>
      <t>ao músico: Geovane Moreira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</si>
  <si>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José Eugênio Ferreira da Silva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</si>
  <si>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José Adão Ribeiro</t>
    </r>
  </si>
  <si>
    <r>
      <t xml:space="preserve">Gratificação </t>
    </r>
    <r>
      <rPr>
        <i/>
        <sz val="12"/>
        <color theme="1"/>
        <rFont val="Times New Roman"/>
        <family val="1"/>
      </rPr>
      <t xml:space="preserve">in natura </t>
    </r>
    <r>
      <rPr>
        <sz val="12"/>
        <color theme="1"/>
        <rFont val="Times New Roman"/>
        <family val="1"/>
      </rPr>
      <t>ao músico: José Dráuzio dos Santos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</si>
  <si>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Lafayete de Oliveira Costa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</si>
  <si>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Luis Paulo Braz dos Santos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</si>
  <si>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Luiz Fernando Ribeiro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</si>
  <si>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Matheus Henrique Roberto Ribeiro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</si>
  <si>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Michael Jackson Ribeiro Ferreira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</si>
  <si>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Paulo Sérgio dos Santos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</si>
  <si>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Paulo Vitor da Silva</t>
    </r>
  </si>
  <si>
    <t>Serviço</t>
  </si>
  <si>
    <t>Materiais</t>
  </si>
  <si>
    <t>Conjunto</t>
  </si>
  <si>
    <t>Mensal</t>
  </si>
  <si>
    <t>Unidade</t>
  </si>
  <si>
    <t>Locação</t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</si>
  <si>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Pedro Ribeiro de Alkmin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</si>
  <si>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Rita Elizabeth Pereira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</si>
  <si>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Robson dos Santos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</si>
  <si>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Sebastião de Cássia Souza</t>
    </r>
  </si>
  <si>
    <r>
      <t xml:space="preserve">Gratificação </t>
    </r>
    <r>
      <rPr>
        <i/>
        <sz val="12"/>
        <color theme="1"/>
        <rFont val="Times New Roman"/>
        <family val="1"/>
      </rPr>
      <t>in natura</t>
    </r>
    <r>
      <rPr>
        <sz val="12"/>
        <color theme="1"/>
        <rFont val="Times New Roman"/>
        <family val="1"/>
      </rPr>
      <t xml:space="preserve"> ao músico: Welton Donizette Pereira</t>
    </r>
  </si>
  <si>
    <t>Bonificação ao músico: Ademilson Pereira Ribeiro</t>
  </si>
  <si>
    <t>Bonificação ao músico: Ana Cláudia da Silva</t>
  </si>
  <si>
    <t>Bonificação ao músico: Aroldo Sérgio Fernandes</t>
  </si>
  <si>
    <t>Bonificação ao músico: Décio Soares Saretti</t>
  </si>
  <si>
    <t>Bonificação ao músico: Eduardo de Souza</t>
  </si>
  <si>
    <t>Bonificação ao músico: Felipe de Morais Sebastião</t>
  </si>
  <si>
    <t>Bonificação ao músico: Geovane Moreira</t>
  </si>
  <si>
    <t>Bonificação ao músico: José Eugênio Ferreira da Silva</t>
  </si>
  <si>
    <t>Bonificação ao músico: José Adão Ribeiro</t>
  </si>
  <si>
    <t>Bonificação ao músico: Lafayete de Oliveira Costa</t>
  </si>
  <si>
    <t>Bonificação ao músico: Luis Paulo Braz dos Santos</t>
  </si>
  <si>
    <t>Bonificação ao músico: Luiz Fernando Ribeiro</t>
  </si>
  <si>
    <t>Bonificação ao músico: Matheus Henrique Roberto Ribeiro</t>
  </si>
  <si>
    <t>Bonificação ao músico: Michael Jackson Ribeiro Ferreira</t>
  </si>
  <si>
    <t>Bonificação ao músico: Paulo Sérgio dos Santos</t>
  </si>
  <si>
    <t>Bonificação ao músico: Paulo Vítor da Silva</t>
  </si>
  <si>
    <t>Bonificação ao músico: Pedro Ribeiro de Alkmin</t>
  </si>
  <si>
    <t>Bonificação ao músico: Rita Elizabeth Pereira</t>
  </si>
  <si>
    <t>Bonificação ao músico: Robson dos Santos</t>
  </si>
  <si>
    <t>Bonificação ao músico: Sebastião de Cássia Souza</t>
  </si>
  <si>
    <t>Bonificação ao músico: Welton Donizette Pereira</t>
  </si>
  <si>
    <t>Bonificação ao músico: Bianca Lee Pereira Simão</t>
  </si>
  <si>
    <t>Cadeira PVC preta sem braço</t>
  </si>
  <si>
    <t>Banqueta de PVC preta</t>
  </si>
  <si>
    <t>Serviço de alimentação para almoço de confraternização</t>
  </si>
  <si>
    <t>Locação de espaço para almoço de reunião</t>
  </si>
  <si>
    <t>Rita Elizabeth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</si>
</sst>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65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44" fontId="3" fillId="0" borderId="5" xfId="1" applyFont="1" applyBorder="1" applyAlignment="1">
      <alignment horizontal="right" vertical="center" wrapText="1"/>
    </xf>
    <xf numFmtId="44" fontId="3" fillId="0" borderId="6" xfId="1" applyFont="1" applyBorder="1" applyAlignment="1">
      <alignment horizontal="right" vertical="center" wrapText="1"/>
    </xf>
    <xf numFmtId="44" fontId="3" fillId="0" borderId="65" xfId="1" applyFont="1" applyBorder="1" applyAlignment="1">
      <alignment horizontal="right" vertical="center" wrapText="1"/>
    </xf>
    <xf numFmtId="44" fontId="3" fillId="0" borderId="1" xfId="1" applyFont="1" applyBorder="1" applyAlignment="1" applyProtection="1">
      <alignment horizontal="righ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4" fontId="3" fillId="0" borderId="51" xfId="1" applyFont="1" applyBorder="1" applyAlignment="1" applyProtection="1">
      <alignment horizontal="right" vertical="center" wrapText="1"/>
      <protection locked="0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5" xfId="1" applyFont="1" applyBorder="1" applyAlignment="1" applyProtection="1">
      <alignment horizontal="center" vertical="center" wrapText="1"/>
      <protection locked="0"/>
    </xf>
    <xf numFmtId="44" fontId="3" fillId="0" borderId="6" xfId="1" applyFont="1" applyBorder="1" applyAlignment="1" applyProtection="1">
      <alignment horizontal="center" vertical="center" wrapText="1"/>
      <protection locked="0"/>
    </xf>
    <xf numFmtId="44" fontId="3" fillId="0" borderId="64" xfId="1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8" fillId="0" borderId="1" xfId="0" applyNumberFormat="1" applyFont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6"/>
  <sheetViews>
    <sheetView tabSelected="1" topLeftCell="A132" zoomScale="115" zoomScaleNormal="115" workbookViewId="0">
      <selection activeCell="AL145" sqref="AL145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13" width="4" style="1"/>
    <col min="14" max="14" width="5.5703125" style="1" bestFit="1" customWidth="1"/>
    <col min="15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133" t="s">
        <v>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</row>
    <row r="2" spans="1:34" ht="16.5" thickBot="1" x14ac:dyDescent="0.3"/>
    <row r="3" spans="1:34" x14ac:dyDescent="0.25">
      <c r="A3" s="134" t="s">
        <v>5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6"/>
    </row>
    <row r="4" spans="1:34" x14ac:dyDescent="0.25">
      <c r="A4" s="145" t="s">
        <v>1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7" t="s">
        <v>0</v>
      </c>
      <c r="V4" s="32"/>
      <c r="W4" s="32"/>
      <c r="X4" s="32"/>
      <c r="Y4" s="32"/>
      <c r="Z4" s="32"/>
      <c r="AA4" s="33"/>
      <c r="AB4" s="137" t="s">
        <v>10</v>
      </c>
      <c r="AC4" s="138"/>
      <c r="AD4" s="138"/>
      <c r="AE4" s="138"/>
      <c r="AF4" s="138"/>
      <c r="AG4" s="138"/>
      <c r="AH4" s="139"/>
    </row>
    <row r="5" spans="1:34" ht="16.5" thickBot="1" x14ac:dyDescent="0.3">
      <c r="A5" s="143" t="s">
        <v>56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8" t="s">
        <v>57</v>
      </c>
      <c r="V5" s="149"/>
      <c r="W5" s="149"/>
      <c r="X5" s="149"/>
      <c r="Y5" s="149"/>
      <c r="Z5" s="149"/>
      <c r="AA5" s="150"/>
      <c r="AB5" s="140" t="s">
        <v>58</v>
      </c>
      <c r="AC5" s="141"/>
      <c r="AD5" s="141"/>
      <c r="AE5" s="141"/>
      <c r="AF5" s="141"/>
      <c r="AG5" s="141"/>
      <c r="AH5" s="142"/>
    </row>
    <row r="6" spans="1:34" ht="5.25" customHeight="1" thickBot="1" x14ac:dyDescent="0.3"/>
    <row r="7" spans="1:34" x14ac:dyDescent="0.25">
      <c r="A7" s="50" t="s">
        <v>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</row>
    <row r="8" spans="1:34" ht="18.75" customHeight="1" x14ac:dyDescent="0.25">
      <c r="A8" s="151" t="s">
        <v>15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3">
        <v>0</v>
      </c>
      <c r="AE8" s="153"/>
      <c r="AF8" s="153"/>
      <c r="AG8" s="153"/>
      <c r="AH8" s="154"/>
    </row>
    <row r="9" spans="1:34" ht="18.75" customHeight="1" x14ac:dyDescent="0.25">
      <c r="A9" s="97" t="s">
        <v>16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9"/>
      <c r="N9" s="100" t="s">
        <v>53</v>
      </c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2"/>
    </row>
    <row r="10" spans="1:34" ht="18.75" customHeight="1" x14ac:dyDescent="0.25">
      <c r="A10" s="160" t="s">
        <v>18</v>
      </c>
      <c r="B10" s="161"/>
      <c r="C10" s="161"/>
      <c r="D10" s="161"/>
      <c r="E10" s="161"/>
      <c r="F10" s="161"/>
      <c r="G10" s="161"/>
      <c r="H10" s="161"/>
      <c r="I10" s="161"/>
      <c r="J10" s="161" t="s">
        <v>8</v>
      </c>
      <c r="K10" s="161"/>
      <c r="L10" s="161"/>
      <c r="M10" s="162"/>
      <c r="N10" s="2" t="s">
        <v>4</v>
      </c>
      <c r="O10" s="91" t="s">
        <v>18</v>
      </c>
      <c r="P10" s="91"/>
      <c r="Q10" s="91"/>
      <c r="R10" s="91"/>
      <c r="S10" s="91"/>
      <c r="T10" s="91"/>
      <c r="U10" s="91"/>
      <c r="V10" s="91"/>
      <c r="W10" s="91" t="s">
        <v>21</v>
      </c>
      <c r="X10" s="91"/>
      <c r="Y10" s="91" t="s">
        <v>6</v>
      </c>
      <c r="Z10" s="91"/>
      <c r="AA10" s="91" t="s">
        <v>20</v>
      </c>
      <c r="AB10" s="91"/>
      <c r="AC10" s="91"/>
      <c r="AD10" s="91"/>
      <c r="AE10" s="91" t="s">
        <v>19</v>
      </c>
      <c r="AF10" s="91"/>
      <c r="AG10" s="91"/>
      <c r="AH10" s="92"/>
    </row>
    <row r="11" spans="1:34" s="22" customFormat="1" ht="30" customHeight="1" x14ac:dyDescent="0.25">
      <c r="A11" s="155" t="s">
        <v>12</v>
      </c>
      <c r="B11" s="156"/>
      <c r="C11" s="156"/>
      <c r="D11" s="156"/>
      <c r="E11" s="156"/>
      <c r="F11" s="156"/>
      <c r="G11" s="156"/>
      <c r="H11" s="156"/>
      <c r="I11" s="156"/>
      <c r="J11" s="157">
        <v>55000</v>
      </c>
      <c r="K11" s="158"/>
      <c r="L11" s="158"/>
      <c r="M11" s="159"/>
      <c r="N11" s="21">
        <v>1</v>
      </c>
      <c r="O11" s="90" t="s">
        <v>59</v>
      </c>
      <c r="P11" s="90"/>
      <c r="Q11" s="90"/>
      <c r="R11" s="90"/>
      <c r="S11" s="90"/>
      <c r="T11" s="90"/>
      <c r="U11" s="90"/>
      <c r="V11" s="90"/>
      <c r="W11" s="89" t="s">
        <v>84</v>
      </c>
      <c r="X11" s="89"/>
      <c r="Y11" s="88">
        <v>9</v>
      </c>
      <c r="Z11" s="88"/>
      <c r="AA11" s="87">
        <v>91</v>
      </c>
      <c r="AB11" s="87"/>
      <c r="AC11" s="87"/>
      <c r="AD11" s="87"/>
      <c r="AE11" s="84">
        <f>Y11*AA11</f>
        <v>819</v>
      </c>
      <c r="AF11" s="85"/>
      <c r="AG11" s="85"/>
      <c r="AH11" s="86"/>
    </row>
    <row r="12" spans="1:34" s="22" customFormat="1" ht="30" customHeight="1" x14ac:dyDescent="0.25">
      <c r="A12" s="155" t="s">
        <v>13</v>
      </c>
      <c r="B12" s="156"/>
      <c r="C12" s="156"/>
      <c r="D12" s="156"/>
      <c r="E12" s="156"/>
      <c r="F12" s="156"/>
      <c r="G12" s="156"/>
      <c r="H12" s="156"/>
      <c r="I12" s="156"/>
      <c r="J12" s="87"/>
      <c r="K12" s="87"/>
      <c r="L12" s="87"/>
      <c r="M12" s="96"/>
      <c r="N12" s="21">
        <v>2</v>
      </c>
      <c r="O12" s="93" t="s">
        <v>60</v>
      </c>
      <c r="P12" s="94"/>
      <c r="Q12" s="94"/>
      <c r="R12" s="94"/>
      <c r="S12" s="94"/>
      <c r="T12" s="94"/>
      <c r="U12" s="94"/>
      <c r="V12" s="95"/>
      <c r="W12" s="89" t="s">
        <v>84</v>
      </c>
      <c r="X12" s="89"/>
      <c r="Y12" s="88">
        <v>9</v>
      </c>
      <c r="Z12" s="88"/>
      <c r="AA12" s="87">
        <v>50</v>
      </c>
      <c r="AB12" s="87"/>
      <c r="AC12" s="87"/>
      <c r="AD12" s="87"/>
      <c r="AE12" s="84">
        <f t="shared" ref="AE12:AE66" si="0">Y12*AA12</f>
        <v>450</v>
      </c>
      <c r="AF12" s="85"/>
      <c r="AG12" s="85"/>
      <c r="AH12" s="86"/>
    </row>
    <row r="13" spans="1:34" s="22" customFormat="1" ht="30" customHeight="1" x14ac:dyDescent="0.25">
      <c r="A13" s="155" t="s">
        <v>14</v>
      </c>
      <c r="B13" s="156"/>
      <c r="C13" s="156"/>
      <c r="D13" s="156"/>
      <c r="E13" s="156"/>
      <c r="F13" s="156"/>
      <c r="G13" s="156"/>
      <c r="H13" s="156"/>
      <c r="I13" s="156"/>
      <c r="J13" s="87"/>
      <c r="K13" s="87"/>
      <c r="L13" s="87"/>
      <c r="M13" s="96"/>
      <c r="N13" s="21">
        <v>3</v>
      </c>
      <c r="O13" s="90" t="s">
        <v>61</v>
      </c>
      <c r="P13" s="90"/>
      <c r="Q13" s="90"/>
      <c r="R13" s="90"/>
      <c r="S13" s="90"/>
      <c r="T13" s="90"/>
      <c r="U13" s="90"/>
      <c r="V13" s="90"/>
      <c r="W13" s="164" t="s">
        <v>85</v>
      </c>
      <c r="X13" s="164"/>
      <c r="Y13" s="88">
        <v>9</v>
      </c>
      <c r="Z13" s="88"/>
      <c r="AA13" s="87">
        <v>70</v>
      </c>
      <c r="AB13" s="87"/>
      <c r="AC13" s="87"/>
      <c r="AD13" s="87"/>
      <c r="AE13" s="84">
        <f t="shared" si="0"/>
        <v>630</v>
      </c>
      <c r="AF13" s="85"/>
      <c r="AG13" s="85"/>
      <c r="AH13" s="86"/>
    </row>
    <row r="14" spans="1:34" s="22" customFormat="1" ht="30" customHeight="1" x14ac:dyDescent="0.25">
      <c r="A14" s="155"/>
      <c r="B14" s="156"/>
      <c r="C14" s="156"/>
      <c r="D14" s="156"/>
      <c r="E14" s="156"/>
      <c r="F14" s="156"/>
      <c r="G14" s="156"/>
      <c r="H14" s="156"/>
      <c r="I14" s="156"/>
      <c r="J14" s="157"/>
      <c r="K14" s="158"/>
      <c r="L14" s="158"/>
      <c r="M14" s="159"/>
      <c r="N14" s="21">
        <v>4</v>
      </c>
      <c r="O14" s="90" t="s">
        <v>62</v>
      </c>
      <c r="P14" s="90"/>
      <c r="Q14" s="90"/>
      <c r="R14" s="90"/>
      <c r="S14" s="90"/>
      <c r="T14" s="90"/>
      <c r="U14" s="90"/>
      <c r="V14" s="90"/>
      <c r="W14" s="89" t="s">
        <v>84</v>
      </c>
      <c r="X14" s="89"/>
      <c r="Y14" s="88">
        <v>7</v>
      </c>
      <c r="Z14" s="88"/>
      <c r="AA14" s="87">
        <v>524.29</v>
      </c>
      <c r="AB14" s="87"/>
      <c r="AC14" s="87"/>
      <c r="AD14" s="87"/>
      <c r="AE14" s="84">
        <v>3670</v>
      </c>
      <c r="AF14" s="85"/>
      <c r="AG14" s="85"/>
      <c r="AH14" s="86"/>
    </row>
    <row r="15" spans="1:34" s="22" customFormat="1" ht="30" customHeight="1" x14ac:dyDescent="0.25">
      <c r="A15" s="155"/>
      <c r="B15" s="156"/>
      <c r="C15" s="156"/>
      <c r="D15" s="156"/>
      <c r="E15" s="156"/>
      <c r="F15" s="156"/>
      <c r="G15" s="156"/>
      <c r="H15" s="156"/>
      <c r="I15" s="156"/>
      <c r="J15" s="87"/>
      <c r="K15" s="87"/>
      <c r="L15" s="87"/>
      <c r="M15" s="96"/>
      <c r="N15" s="21">
        <v>5</v>
      </c>
      <c r="O15" s="93" t="s">
        <v>63</v>
      </c>
      <c r="P15" s="94"/>
      <c r="Q15" s="94"/>
      <c r="R15" s="94"/>
      <c r="S15" s="94"/>
      <c r="T15" s="94"/>
      <c r="U15" s="94"/>
      <c r="V15" s="95"/>
      <c r="W15" s="164" t="s">
        <v>86</v>
      </c>
      <c r="X15" s="164"/>
      <c r="Y15" s="88">
        <v>1</v>
      </c>
      <c r="Z15" s="88"/>
      <c r="AA15" s="87">
        <v>1575</v>
      </c>
      <c r="AB15" s="87"/>
      <c r="AC15" s="87"/>
      <c r="AD15" s="87"/>
      <c r="AE15" s="84">
        <v>1575</v>
      </c>
      <c r="AF15" s="85"/>
      <c r="AG15" s="85"/>
      <c r="AH15" s="86"/>
    </row>
    <row r="16" spans="1:34" s="22" customFormat="1" ht="30" customHeight="1" x14ac:dyDescent="0.25">
      <c r="A16" s="155"/>
      <c r="B16" s="156"/>
      <c r="C16" s="156"/>
      <c r="D16" s="156"/>
      <c r="E16" s="156"/>
      <c r="F16" s="156"/>
      <c r="G16" s="156"/>
      <c r="H16" s="156"/>
      <c r="I16" s="156"/>
      <c r="J16" s="87"/>
      <c r="K16" s="87"/>
      <c r="L16" s="87"/>
      <c r="M16" s="96"/>
      <c r="N16" s="21">
        <v>6</v>
      </c>
      <c r="O16" s="90" t="s">
        <v>64</v>
      </c>
      <c r="P16" s="90"/>
      <c r="Q16" s="90"/>
      <c r="R16" s="90"/>
      <c r="S16" s="90"/>
      <c r="T16" s="90"/>
      <c r="U16" s="90"/>
      <c r="V16" s="90"/>
      <c r="W16" s="89" t="s">
        <v>84</v>
      </c>
      <c r="X16" s="89"/>
      <c r="Y16" s="88">
        <v>1</v>
      </c>
      <c r="Z16" s="88"/>
      <c r="AA16" s="87">
        <v>950</v>
      </c>
      <c r="AB16" s="87"/>
      <c r="AC16" s="87"/>
      <c r="AD16" s="87"/>
      <c r="AE16" s="84">
        <v>950</v>
      </c>
      <c r="AF16" s="85"/>
      <c r="AG16" s="85"/>
      <c r="AH16" s="86"/>
    </row>
    <row r="17" spans="1:34" s="22" customFormat="1" ht="30" customHeight="1" x14ac:dyDescent="0.25">
      <c r="A17" s="155"/>
      <c r="B17" s="156"/>
      <c r="C17" s="156"/>
      <c r="D17" s="156"/>
      <c r="E17" s="156"/>
      <c r="F17" s="156"/>
      <c r="G17" s="156"/>
      <c r="H17" s="156"/>
      <c r="I17" s="156"/>
      <c r="J17" s="157"/>
      <c r="K17" s="158"/>
      <c r="L17" s="158"/>
      <c r="M17" s="159"/>
      <c r="N17" s="21">
        <v>7</v>
      </c>
      <c r="O17" s="90" t="s">
        <v>65</v>
      </c>
      <c r="P17" s="90"/>
      <c r="Q17" s="90"/>
      <c r="R17" s="90"/>
      <c r="S17" s="90"/>
      <c r="T17" s="90"/>
      <c r="U17" s="90"/>
      <c r="V17" s="90"/>
      <c r="W17" s="89" t="s">
        <v>84</v>
      </c>
      <c r="X17" s="89"/>
      <c r="Y17" s="88">
        <v>9</v>
      </c>
      <c r="Z17" s="88"/>
      <c r="AA17" s="87">
        <v>304.33</v>
      </c>
      <c r="AB17" s="87"/>
      <c r="AC17" s="87"/>
      <c r="AD17" s="87"/>
      <c r="AE17" s="84">
        <v>2739</v>
      </c>
      <c r="AF17" s="85"/>
      <c r="AG17" s="85"/>
      <c r="AH17" s="86"/>
    </row>
    <row r="18" spans="1:34" s="22" customFormat="1" ht="30" customHeight="1" x14ac:dyDescent="0.25">
      <c r="A18" s="155"/>
      <c r="B18" s="156"/>
      <c r="C18" s="156"/>
      <c r="D18" s="156"/>
      <c r="E18" s="156"/>
      <c r="F18" s="156"/>
      <c r="G18" s="156"/>
      <c r="H18" s="156"/>
      <c r="I18" s="156"/>
      <c r="J18" s="87"/>
      <c r="K18" s="87"/>
      <c r="L18" s="87"/>
      <c r="M18" s="96"/>
      <c r="N18" s="21">
        <v>8</v>
      </c>
      <c r="O18" s="93" t="s">
        <v>66</v>
      </c>
      <c r="P18" s="94"/>
      <c r="Q18" s="94"/>
      <c r="R18" s="94"/>
      <c r="S18" s="94"/>
      <c r="T18" s="94"/>
      <c r="U18" s="94"/>
      <c r="V18" s="95"/>
      <c r="W18" s="89" t="s">
        <v>87</v>
      </c>
      <c r="X18" s="89"/>
      <c r="Y18" s="88">
        <v>9</v>
      </c>
      <c r="Z18" s="88"/>
      <c r="AA18" s="87">
        <v>150.88999999999999</v>
      </c>
      <c r="AB18" s="87"/>
      <c r="AC18" s="87"/>
      <c r="AD18" s="87"/>
      <c r="AE18" s="84">
        <v>1358</v>
      </c>
      <c r="AF18" s="85"/>
      <c r="AG18" s="85"/>
      <c r="AH18" s="86"/>
    </row>
    <row r="19" spans="1:34" s="22" customFormat="1" ht="30" customHeight="1" x14ac:dyDescent="0.25">
      <c r="A19" s="155"/>
      <c r="B19" s="156"/>
      <c r="C19" s="156"/>
      <c r="D19" s="156"/>
      <c r="E19" s="156"/>
      <c r="F19" s="156"/>
      <c r="G19" s="156"/>
      <c r="H19" s="156"/>
      <c r="I19" s="156"/>
      <c r="J19" s="87"/>
      <c r="K19" s="87"/>
      <c r="L19" s="87"/>
      <c r="M19" s="96"/>
      <c r="N19" s="21">
        <v>9</v>
      </c>
      <c r="O19" s="90" t="s">
        <v>67</v>
      </c>
      <c r="P19" s="90"/>
      <c r="Q19" s="90"/>
      <c r="R19" s="90"/>
      <c r="S19" s="90"/>
      <c r="T19" s="90"/>
      <c r="U19" s="90"/>
      <c r="V19" s="90"/>
      <c r="W19" s="89" t="s">
        <v>87</v>
      </c>
      <c r="X19" s="89"/>
      <c r="Y19" s="88">
        <v>9</v>
      </c>
      <c r="Z19" s="88"/>
      <c r="AA19" s="87">
        <v>142.66999999999999</v>
      </c>
      <c r="AB19" s="87"/>
      <c r="AC19" s="87"/>
      <c r="AD19" s="87"/>
      <c r="AE19" s="84">
        <v>1284</v>
      </c>
      <c r="AF19" s="85"/>
      <c r="AG19" s="85"/>
      <c r="AH19" s="86"/>
    </row>
    <row r="20" spans="1:34" s="22" customFormat="1" ht="30" customHeight="1" x14ac:dyDescent="0.25">
      <c r="A20" s="155"/>
      <c r="B20" s="156"/>
      <c r="C20" s="156"/>
      <c r="D20" s="156"/>
      <c r="E20" s="156"/>
      <c r="F20" s="156"/>
      <c r="G20" s="156"/>
      <c r="H20" s="156"/>
      <c r="I20" s="156"/>
      <c r="J20" s="157"/>
      <c r="K20" s="158"/>
      <c r="L20" s="158"/>
      <c r="M20" s="159"/>
      <c r="N20" s="21">
        <v>10</v>
      </c>
      <c r="O20" s="90" t="s">
        <v>68</v>
      </c>
      <c r="P20" s="90"/>
      <c r="Q20" s="90"/>
      <c r="R20" s="90"/>
      <c r="S20" s="90"/>
      <c r="T20" s="90"/>
      <c r="U20" s="90"/>
      <c r="V20" s="90"/>
      <c r="W20" s="89" t="s">
        <v>87</v>
      </c>
      <c r="X20" s="89"/>
      <c r="Y20" s="88">
        <v>9</v>
      </c>
      <c r="Z20" s="88"/>
      <c r="AA20" s="87">
        <v>136.78</v>
      </c>
      <c r="AB20" s="87"/>
      <c r="AC20" s="87"/>
      <c r="AD20" s="87"/>
      <c r="AE20" s="84">
        <v>1231</v>
      </c>
      <c r="AF20" s="85"/>
      <c r="AG20" s="85"/>
      <c r="AH20" s="86"/>
    </row>
    <row r="21" spans="1:34" s="22" customFormat="1" ht="30" customHeight="1" x14ac:dyDescent="0.25">
      <c r="A21" s="155"/>
      <c r="B21" s="156"/>
      <c r="C21" s="156"/>
      <c r="D21" s="156"/>
      <c r="E21" s="156"/>
      <c r="F21" s="156"/>
      <c r="G21" s="156"/>
      <c r="H21" s="156"/>
      <c r="I21" s="156"/>
      <c r="J21" s="87"/>
      <c r="K21" s="87"/>
      <c r="L21" s="87"/>
      <c r="M21" s="96"/>
      <c r="N21" s="21">
        <v>11</v>
      </c>
      <c r="O21" s="93" t="s">
        <v>70</v>
      </c>
      <c r="P21" s="94"/>
      <c r="Q21" s="94"/>
      <c r="R21" s="94"/>
      <c r="S21" s="94"/>
      <c r="T21" s="94"/>
      <c r="U21" s="94"/>
      <c r="V21" s="95"/>
      <c r="W21" s="89" t="s">
        <v>87</v>
      </c>
      <c r="X21" s="89"/>
      <c r="Y21" s="88">
        <v>9</v>
      </c>
      <c r="Z21" s="88"/>
      <c r="AA21" s="87">
        <v>316</v>
      </c>
      <c r="AB21" s="87"/>
      <c r="AC21" s="87"/>
      <c r="AD21" s="87"/>
      <c r="AE21" s="84">
        <v>2844</v>
      </c>
      <c r="AF21" s="85"/>
      <c r="AG21" s="85"/>
      <c r="AH21" s="86"/>
    </row>
    <row r="22" spans="1:34" s="22" customFormat="1" ht="30" customHeight="1" x14ac:dyDescent="0.25">
      <c r="A22" s="155"/>
      <c r="B22" s="156"/>
      <c r="C22" s="156"/>
      <c r="D22" s="156"/>
      <c r="E22" s="156"/>
      <c r="F22" s="156"/>
      <c r="G22" s="156"/>
      <c r="H22" s="156"/>
      <c r="I22" s="156"/>
      <c r="J22" s="87"/>
      <c r="K22" s="87"/>
      <c r="L22" s="87"/>
      <c r="M22" s="96"/>
      <c r="N22" s="21">
        <v>12</v>
      </c>
      <c r="O22" s="90" t="s">
        <v>69</v>
      </c>
      <c r="P22" s="90"/>
      <c r="Q22" s="90"/>
      <c r="R22" s="90"/>
      <c r="S22" s="90"/>
      <c r="T22" s="90"/>
      <c r="U22" s="90"/>
      <c r="V22" s="90"/>
      <c r="W22" s="89" t="s">
        <v>87</v>
      </c>
      <c r="X22" s="89"/>
      <c r="Y22" s="88">
        <v>9</v>
      </c>
      <c r="Z22" s="88"/>
      <c r="AA22" s="87">
        <v>40.56</v>
      </c>
      <c r="AB22" s="87"/>
      <c r="AC22" s="87"/>
      <c r="AD22" s="87"/>
      <c r="AE22" s="84">
        <v>365</v>
      </c>
      <c r="AF22" s="85"/>
      <c r="AG22" s="85"/>
      <c r="AH22" s="86"/>
    </row>
    <row r="23" spans="1:34" s="22" customFormat="1" ht="30" customHeight="1" x14ac:dyDescent="0.25">
      <c r="A23" s="155"/>
      <c r="B23" s="156"/>
      <c r="C23" s="156"/>
      <c r="D23" s="156"/>
      <c r="E23" s="156"/>
      <c r="F23" s="156"/>
      <c r="G23" s="156"/>
      <c r="H23" s="156"/>
      <c r="I23" s="156"/>
      <c r="J23" s="157"/>
      <c r="K23" s="158"/>
      <c r="L23" s="158"/>
      <c r="M23" s="159"/>
      <c r="N23" s="21">
        <v>13</v>
      </c>
      <c r="O23" s="90" t="s">
        <v>71</v>
      </c>
      <c r="P23" s="90"/>
      <c r="Q23" s="90"/>
      <c r="R23" s="90"/>
      <c r="S23" s="90"/>
      <c r="T23" s="90"/>
      <c r="U23" s="90"/>
      <c r="V23" s="90"/>
      <c r="W23" s="89" t="s">
        <v>87</v>
      </c>
      <c r="X23" s="89"/>
      <c r="Y23" s="88">
        <v>9</v>
      </c>
      <c r="Z23" s="88"/>
      <c r="AA23" s="87">
        <v>290.67</v>
      </c>
      <c r="AB23" s="87"/>
      <c r="AC23" s="87"/>
      <c r="AD23" s="87"/>
      <c r="AE23" s="84">
        <v>2616</v>
      </c>
      <c r="AF23" s="85"/>
      <c r="AG23" s="85"/>
      <c r="AH23" s="86"/>
    </row>
    <row r="24" spans="1:34" s="22" customFormat="1" ht="30" customHeight="1" x14ac:dyDescent="0.25">
      <c r="A24" s="155"/>
      <c r="B24" s="156"/>
      <c r="C24" s="156"/>
      <c r="D24" s="156"/>
      <c r="E24" s="156"/>
      <c r="F24" s="156"/>
      <c r="G24" s="156"/>
      <c r="H24" s="156"/>
      <c r="I24" s="156"/>
      <c r="J24" s="87"/>
      <c r="K24" s="87"/>
      <c r="L24" s="87"/>
      <c r="M24" s="96"/>
      <c r="N24" s="21">
        <v>14</v>
      </c>
      <c r="O24" s="93" t="s">
        <v>72</v>
      </c>
      <c r="P24" s="94"/>
      <c r="Q24" s="94"/>
      <c r="R24" s="94"/>
      <c r="S24" s="94"/>
      <c r="T24" s="94"/>
      <c r="U24" s="94"/>
      <c r="V24" s="95"/>
      <c r="W24" s="89" t="s">
        <v>87</v>
      </c>
      <c r="X24" s="89"/>
      <c r="Y24" s="88">
        <v>9</v>
      </c>
      <c r="Z24" s="88"/>
      <c r="AA24" s="87">
        <v>143.33000000000001</v>
      </c>
      <c r="AB24" s="87"/>
      <c r="AC24" s="87"/>
      <c r="AD24" s="87"/>
      <c r="AE24" s="84">
        <v>1290</v>
      </c>
      <c r="AF24" s="85"/>
      <c r="AG24" s="85"/>
      <c r="AH24" s="86"/>
    </row>
    <row r="25" spans="1:34" s="22" customFormat="1" ht="30" customHeight="1" x14ac:dyDescent="0.25">
      <c r="A25" s="155"/>
      <c r="B25" s="156"/>
      <c r="C25" s="156"/>
      <c r="D25" s="156"/>
      <c r="E25" s="156"/>
      <c r="F25" s="156"/>
      <c r="G25" s="156"/>
      <c r="H25" s="156"/>
      <c r="I25" s="156"/>
      <c r="J25" s="87"/>
      <c r="K25" s="87"/>
      <c r="L25" s="87"/>
      <c r="M25" s="96"/>
      <c r="N25" s="21">
        <v>15</v>
      </c>
      <c r="O25" s="90" t="s">
        <v>73</v>
      </c>
      <c r="P25" s="90"/>
      <c r="Q25" s="90"/>
      <c r="R25" s="90"/>
      <c r="S25" s="90"/>
      <c r="T25" s="90"/>
      <c r="U25" s="90"/>
      <c r="V25" s="90"/>
      <c r="W25" s="89" t="s">
        <v>87</v>
      </c>
      <c r="X25" s="89"/>
      <c r="Y25" s="88">
        <v>9</v>
      </c>
      <c r="Z25" s="88"/>
      <c r="AA25" s="87">
        <v>158</v>
      </c>
      <c r="AB25" s="87"/>
      <c r="AC25" s="87"/>
      <c r="AD25" s="87"/>
      <c r="AE25" s="84">
        <v>1422</v>
      </c>
      <c r="AF25" s="85"/>
      <c r="AG25" s="85"/>
      <c r="AH25" s="86"/>
    </row>
    <row r="26" spans="1:34" s="22" customFormat="1" ht="30" customHeight="1" x14ac:dyDescent="0.25">
      <c r="A26" s="155"/>
      <c r="B26" s="156"/>
      <c r="C26" s="156"/>
      <c r="D26" s="156"/>
      <c r="E26" s="156"/>
      <c r="F26" s="156"/>
      <c r="G26" s="156"/>
      <c r="H26" s="156"/>
      <c r="I26" s="156"/>
      <c r="J26" s="157"/>
      <c r="K26" s="158"/>
      <c r="L26" s="158"/>
      <c r="M26" s="159"/>
      <c r="N26" s="21">
        <v>16</v>
      </c>
      <c r="O26" s="90" t="s">
        <v>74</v>
      </c>
      <c r="P26" s="90"/>
      <c r="Q26" s="90"/>
      <c r="R26" s="90"/>
      <c r="S26" s="90"/>
      <c r="T26" s="90"/>
      <c r="U26" s="90"/>
      <c r="V26" s="90"/>
      <c r="W26" s="89" t="s">
        <v>87</v>
      </c>
      <c r="X26" s="89"/>
      <c r="Y26" s="88">
        <v>4</v>
      </c>
      <c r="Z26" s="88"/>
      <c r="AA26" s="87">
        <v>144.75</v>
      </c>
      <c r="AB26" s="87"/>
      <c r="AC26" s="87"/>
      <c r="AD26" s="87"/>
      <c r="AE26" s="84">
        <v>579</v>
      </c>
      <c r="AF26" s="85"/>
      <c r="AG26" s="85"/>
      <c r="AH26" s="86"/>
    </row>
    <row r="27" spans="1:34" s="22" customFormat="1" ht="30" customHeight="1" x14ac:dyDescent="0.25">
      <c r="A27" s="155"/>
      <c r="B27" s="156"/>
      <c r="C27" s="156"/>
      <c r="D27" s="156"/>
      <c r="E27" s="156"/>
      <c r="F27" s="156"/>
      <c r="G27" s="156"/>
      <c r="H27" s="156"/>
      <c r="I27" s="156"/>
      <c r="J27" s="87"/>
      <c r="K27" s="87"/>
      <c r="L27" s="87"/>
      <c r="M27" s="96"/>
      <c r="N27" s="21">
        <v>17</v>
      </c>
      <c r="O27" s="93" t="s">
        <v>75</v>
      </c>
      <c r="P27" s="94"/>
      <c r="Q27" s="94"/>
      <c r="R27" s="94"/>
      <c r="S27" s="94"/>
      <c r="T27" s="94"/>
      <c r="U27" s="94"/>
      <c r="V27" s="95"/>
      <c r="W27" s="89" t="s">
        <v>87</v>
      </c>
      <c r="X27" s="89"/>
      <c r="Y27" s="88">
        <v>9</v>
      </c>
      <c r="Z27" s="88"/>
      <c r="AA27" s="87">
        <v>147.44</v>
      </c>
      <c r="AB27" s="87"/>
      <c r="AC27" s="87"/>
      <c r="AD27" s="87"/>
      <c r="AE27" s="84">
        <v>1327</v>
      </c>
      <c r="AF27" s="85"/>
      <c r="AG27" s="85"/>
      <c r="AH27" s="86"/>
    </row>
    <row r="28" spans="1:34" s="22" customFormat="1" ht="30" customHeight="1" x14ac:dyDescent="0.25">
      <c r="A28" s="155"/>
      <c r="B28" s="156"/>
      <c r="C28" s="156"/>
      <c r="D28" s="156"/>
      <c r="E28" s="156"/>
      <c r="F28" s="156"/>
      <c r="G28" s="156"/>
      <c r="H28" s="156"/>
      <c r="I28" s="156"/>
      <c r="J28" s="87"/>
      <c r="K28" s="87"/>
      <c r="L28" s="87"/>
      <c r="M28" s="96"/>
      <c r="N28" s="21">
        <v>18</v>
      </c>
      <c r="O28" s="90" t="s">
        <v>76</v>
      </c>
      <c r="P28" s="90"/>
      <c r="Q28" s="90"/>
      <c r="R28" s="90"/>
      <c r="S28" s="90"/>
      <c r="T28" s="90"/>
      <c r="U28" s="90"/>
      <c r="V28" s="90"/>
      <c r="W28" s="89" t="s">
        <v>87</v>
      </c>
      <c r="X28" s="89"/>
      <c r="Y28" s="88">
        <v>2</v>
      </c>
      <c r="Z28" s="88"/>
      <c r="AA28" s="87">
        <v>98.5</v>
      </c>
      <c r="AB28" s="87"/>
      <c r="AC28" s="87"/>
      <c r="AD28" s="87"/>
      <c r="AE28" s="84">
        <v>197</v>
      </c>
      <c r="AF28" s="85"/>
      <c r="AG28" s="85"/>
      <c r="AH28" s="86"/>
    </row>
    <row r="29" spans="1:34" s="22" customFormat="1" ht="30" customHeight="1" x14ac:dyDescent="0.25">
      <c r="A29" s="155"/>
      <c r="B29" s="156"/>
      <c r="C29" s="156"/>
      <c r="D29" s="156"/>
      <c r="E29" s="156"/>
      <c r="F29" s="156"/>
      <c r="G29" s="156"/>
      <c r="H29" s="156"/>
      <c r="I29" s="156"/>
      <c r="J29" s="157"/>
      <c r="K29" s="158"/>
      <c r="L29" s="158"/>
      <c r="M29" s="159"/>
      <c r="N29" s="21">
        <v>19</v>
      </c>
      <c r="O29" s="90" t="s">
        <v>77</v>
      </c>
      <c r="P29" s="90"/>
      <c r="Q29" s="90"/>
      <c r="R29" s="90"/>
      <c r="S29" s="90"/>
      <c r="T29" s="90"/>
      <c r="U29" s="90"/>
      <c r="V29" s="90"/>
      <c r="W29" s="89" t="s">
        <v>87</v>
      </c>
      <c r="X29" s="89"/>
      <c r="Y29" s="88">
        <v>9</v>
      </c>
      <c r="Z29" s="88"/>
      <c r="AA29" s="87">
        <v>141.22</v>
      </c>
      <c r="AB29" s="87"/>
      <c r="AC29" s="87"/>
      <c r="AD29" s="87"/>
      <c r="AE29" s="84">
        <v>1271</v>
      </c>
      <c r="AF29" s="85"/>
      <c r="AG29" s="85"/>
      <c r="AH29" s="86"/>
    </row>
    <row r="30" spans="1:34" s="22" customFormat="1" ht="30" customHeight="1" x14ac:dyDescent="0.25">
      <c r="A30" s="155"/>
      <c r="B30" s="156"/>
      <c r="C30" s="156"/>
      <c r="D30" s="156"/>
      <c r="E30" s="156"/>
      <c r="F30" s="156"/>
      <c r="G30" s="156"/>
      <c r="H30" s="156"/>
      <c r="I30" s="156"/>
      <c r="J30" s="87"/>
      <c r="K30" s="87"/>
      <c r="L30" s="87"/>
      <c r="M30" s="96"/>
      <c r="N30" s="21">
        <v>20</v>
      </c>
      <c r="O30" s="93" t="s">
        <v>78</v>
      </c>
      <c r="P30" s="94"/>
      <c r="Q30" s="94"/>
      <c r="R30" s="94"/>
      <c r="S30" s="94"/>
      <c r="T30" s="94"/>
      <c r="U30" s="94"/>
      <c r="V30" s="95"/>
      <c r="W30" s="89" t="s">
        <v>87</v>
      </c>
      <c r="X30" s="89"/>
      <c r="Y30" s="88">
        <v>9</v>
      </c>
      <c r="Z30" s="88"/>
      <c r="AA30" s="87">
        <v>146.33000000000001</v>
      </c>
      <c r="AB30" s="87"/>
      <c r="AC30" s="87"/>
      <c r="AD30" s="87"/>
      <c r="AE30" s="84">
        <v>1317</v>
      </c>
      <c r="AF30" s="85"/>
      <c r="AG30" s="85"/>
      <c r="AH30" s="86"/>
    </row>
    <row r="31" spans="1:34" s="22" customFormat="1" ht="30" customHeight="1" x14ac:dyDescent="0.25">
      <c r="A31" s="155"/>
      <c r="B31" s="156"/>
      <c r="C31" s="156"/>
      <c r="D31" s="156"/>
      <c r="E31" s="156"/>
      <c r="F31" s="156"/>
      <c r="G31" s="156"/>
      <c r="H31" s="156"/>
      <c r="I31" s="156"/>
      <c r="J31" s="87"/>
      <c r="K31" s="87"/>
      <c r="L31" s="87"/>
      <c r="M31" s="96"/>
      <c r="N31" s="21">
        <v>21</v>
      </c>
      <c r="O31" s="90" t="s">
        <v>79</v>
      </c>
      <c r="P31" s="90"/>
      <c r="Q31" s="90"/>
      <c r="R31" s="90"/>
      <c r="S31" s="90"/>
      <c r="T31" s="90"/>
      <c r="U31" s="90"/>
      <c r="V31" s="90"/>
      <c r="W31" s="89" t="s">
        <v>87</v>
      </c>
      <c r="X31" s="89"/>
      <c r="Y31" s="88">
        <v>9</v>
      </c>
      <c r="Z31" s="88"/>
      <c r="AA31" s="87">
        <v>298.33</v>
      </c>
      <c r="AB31" s="87"/>
      <c r="AC31" s="87"/>
      <c r="AD31" s="87"/>
      <c r="AE31" s="84">
        <v>2685</v>
      </c>
      <c r="AF31" s="85"/>
      <c r="AG31" s="85"/>
      <c r="AH31" s="86"/>
    </row>
    <row r="32" spans="1:34" s="22" customFormat="1" ht="30" customHeight="1" x14ac:dyDescent="0.25">
      <c r="A32" s="155"/>
      <c r="B32" s="156"/>
      <c r="C32" s="156"/>
      <c r="D32" s="156"/>
      <c r="E32" s="156"/>
      <c r="F32" s="156"/>
      <c r="G32" s="156"/>
      <c r="H32" s="156"/>
      <c r="I32" s="156"/>
      <c r="J32" s="157"/>
      <c r="K32" s="158"/>
      <c r="L32" s="158"/>
      <c r="M32" s="159"/>
      <c r="N32" s="21">
        <v>22</v>
      </c>
      <c r="O32" s="90" t="s">
        <v>80</v>
      </c>
      <c r="P32" s="90"/>
      <c r="Q32" s="90"/>
      <c r="R32" s="90"/>
      <c r="S32" s="90"/>
      <c r="T32" s="90"/>
      <c r="U32" s="90"/>
      <c r="V32" s="90"/>
      <c r="W32" s="89" t="s">
        <v>87</v>
      </c>
      <c r="X32" s="89"/>
      <c r="Y32" s="88">
        <v>9</v>
      </c>
      <c r="Z32" s="88"/>
      <c r="AA32" s="87">
        <v>273.44</v>
      </c>
      <c r="AB32" s="87"/>
      <c r="AC32" s="87"/>
      <c r="AD32" s="87"/>
      <c r="AE32" s="84">
        <v>2461</v>
      </c>
      <c r="AF32" s="85"/>
      <c r="AG32" s="85"/>
      <c r="AH32" s="86"/>
    </row>
    <row r="33" spans="1:34" s="22" customFormat="1" ht="30" customHeight="1" x14ac:dyDescent="0.25">
      <c r="A33" s="155"/>
      <c r="B33" s="156"/>
      <c r="C33" s="156"/>
      <c r="D33" s="156"/>
      <c r="E33" s="156"/>
      <c r="F33" s="156"/>
      <c r="G33" s="156"/>
      <c r="H33" s="156"/>
      <c r="I33" s="156"/>
      <c r="J33" s="87"/>
      <c r="K33" s="87"/>
      <c r="L33" s="87"/>
      <c r="M33" s="96"/>
      <c r="N33" s="21">
        <v>23</v>
      </c>
      <c r="O33" s="93" t="s">
        <v>81</v>
      </c>
      <c r="P33" s="94"/>
      <c r="Q33" s="94"/>
      <c r="R33" s="94"/>
      <c r="S33" s="94"/>
      <c r="T33" s="94"/>
      <c r="U33" s="94"/>
      <c r="V33" s="95"/>
      <c r="W33" s="89" t="s">
        <v>87</v>
      </c>
      <c r="X33" s="89"/>
      <c r="Y33" s="88">
        <v>9</v>
      </c>
      <c r="Z33" s="88"/>
      <c r="AA33" s="87">
        <v>82.11</v>
      </c>
      <c r="AB33" s="87"/>
      <c r="AC33" s="87"/>
      <c r="AD33" s="87"/>
      <c r="AE33" s="84">
        <v>739</v>
      </c>
      <c r="AF33" s="85"/>
      <c r="AG33" s="85"/>
      <c r="AH33" s="86"/>
    </row>
    <row r="34" spans="1:34" s="22" customFormat="1" ht="30" customHeight="1" x14ac:dyDescent="0.25">
      <c r="A34" s="155"/>
      <c r="B34" s="156"/>
      <c r="C34" s="156"/>
      <c r="D34" s="156"/>
      <c r="E34" s="156"/>
      <c r="F34" s="156"/>
      <c r="G34" s="156"/>
      <c r="H34" s="156"/>
      <c r="I34" s="156"/>
      <c r="J34" s="87"/>
      <c r="K34" s="87"/>
      <c r="L34" s="87"/>
      <c r="M34" s="96"/>
      <c r="N34" s="21">
        <v>24</v>
      </c>
      <c r="O34" s="90" t="s">
        <v>82</v>
      </c>
      <c r="P34" s="90"/>
      <c r="Q34" s="90"/>
      <c r="R34" s="90"/>
      <c r="S34" s="90"/>
      <c r="T34" s="90"/>
      <c r="U34" s="90"/>
      <c r="V34" s="90"/>
      <c r="W34" s="89" t="s">
        <v>87</v>
      </c>
      <c r="X34" s="89"/>
      <c r="Y34" s="88">
        <v>9</v>
      </c>
      <c r="Z34" s="88"/>
      <c r="AA34" s="87">
        <v>158</v>
      </c>
      <c r="AB34" s="87"/>
      <c r="AC34" s="87"/>
      <c r="AD34" s="87"/>
      <c r="AE34" s="84">
        <v>1422</v>
      </c>
      <c r="AF34" s="85"/>
      <c r="AG34" s="85"/>
      <c r="AH34" s="86"/>
    </row>
    <row r="35" spans="1:34" s="22" customFormat="1" ht="30" customHeight="1" x14ac:dyDescent="0.25">
      <c r="A35" s="155"/>
      <c r="B35" s="156"/>
      <c r="C35" s="156"/>
      <c r="D35" s="156"/>
      <c r="E35" s="156"/>
      <c r="F35" s="156"/>
      <c r="G35" s="156"/>
      <c r="H35" s="156"/>
      <c r="I35" s="156"/>
      <c r="J35" s="157"/>
      <c r="K35" s="158"/>
      <c r="L35" s="158"/>
      <c r="M35" s="159"/>
      <c r="N35" s="21">
        <v>25</v>
      </c>
      <c r="O35" s="90" t="s">
        <v>83</v>
      </c>
      <c r="P35" s="90"/>
      <c r="Q35" s="90"/>
      <c r="R35" s="90"/>
      <c r="S35" s="90"/>
      <c r="T35" s="90"/>
      <c r="U35" s="90"/>
      <c r="V35" s="90"/>
      <c r="W35" s="89" t="s">
        <v>87</v>
      </c>
      <c r="X35" s="89"/>
      <c r="Y35" s="88">
        <v>9</v>
      </c>
      <c r="Z35" s="88"/>
      <c r="AA35" s="87">
        <v>102.33</v>
      </c>
      <c r="AB35" s="87"/>
      <c r="AC35" s="87"/>
      <c r="AD35" s="87"/>
      <c r="AE35" s="84">
        <v>921</v>
      </c>
      <c r="AF35" s="85"/>
      <c r="AG35" s="85"/>
      <c r="AH35" s="86"/>
    </row>
    <row r="36" spans="1:34" s="22" customFormat="1" ht="30" customHeight="1" x14ac:dyDescent="0.25">
      <c r="A36" s="155"/>
      <c r="B36" s="156"/>
      <c r="C36" s="156"/>
      <c r="D36" s="156"/>
      <c r="E36" s="156"/>
      <c r="F36" s="156"/>
      <c r="G36" s="156"/>
      <c r="H36" s="156"/>
      <c r="I36" s="156"/>
      <c r="J36" s="87"/>
      <c r="K36" s="87"/>
      <c r="L36" s="87"/>
      <c r="M36" s="96"/>
      <c r="N36" s="21">
        <v>26</v>
      </c>
      <c r="O36" s="93" t="s">
        <v>90</v>
      </c>
      <c r="P36" s="94"/>
      <c r="Q36" s="94"/>
      <c r="R36" s="94"/>
      <c r="S36" s="94"/>
      <c r="T36" s="94"/>
      <c r="U36" s="94"/>
      <c r="V36" s="95"/>
      <c r="W36" s="89" t="s">
        <v>87</v>
      </c>
      <c r="X36" s="89"/>
      <c r="Y36" s="88">
        <v>9</v>
      </c>
      <c r="Z36" s="88"/>
      <c r="AA36" s="87">
        <v>140.44</v>
      </c>
      <c r="AB36" s="87"/>
      <c r="AC36" s="87"/>
      <c r="AD36" s="87"/>
      <c r="AE36" s="84">
        <v>1264</v>
      </c>
      <c r="AF36" s="85"/>
      <c r="AG36" s="85"/>
      <c r="AH36" s="86"/>
    </row>
    <row r="37" spans="1:34" s="22" customFormat="1" ht="30" customHeight="1" x14ac:dyDescent="0.25">
      <c r="A37" s="155"/>
      <c r="B37" s="156"/>
      <c r="C37" s="156"/>
      <c r="D37" s="156"/>
      <c r="E37" s="156"/>
      <c r="F37" s="156"/>
      <c r="G37" s="156"/>
      <c r="H37" s="156"/>
      <c r="I37" s="156"/>
      <c r="J37" s="87"/>
      <c r="K37" s="87"/>
      <c r="L37" s="87"/>
      <c r="M37" s="96"/>
      <c r="N37" s="21">
        <v>27</v>
      </c>
      <c r="O37" s="90" t="s">
        <v>91</v>
      </c>
      <c r="P37" s="90"/>
      <c r="Q37" s="90"/>
      <c r="R37" s="90"/>
      <c r="S37" s="90"/>
      <c r="T37" s="90"/>
      <c r="U37" s="90"/>
      <c r="V37" s="90"/>
      <c r="W37" s="89" t="s">
        <v>87</v>
      </c>
      <c r="X37" s="89"/>
      <c r="Y37" s="88">
        <v>9</v>
      </c>
      <c r="Z37" s="88"/>
      <c r="AA37" s="87">
        <v>312.44</v>
      </c>
      <c r="AB37" s="87"/>
      <c r="AC37" s="87"/>
      <c r="AD37" s="87"/>
      <c r="AE37" s="84">
        <v>2812</v>
      </c>
      <c r="AF37" s="85"/>
      <c r="AG37" s="85"/>
      <c r="AH37" s="86"/>
    </row>
    <row r="38" spans="1:34" s="22" customFormat="1" ht="30" customHeight="1" x14ac:dyDescent="0.25">
      <c r="A38" s="155"/>
      <c r="B38" s="156"/>
      <c r="C38" s="156"/>
      <c r="D38" s="156"/>
      <c r="E38" s="156"/>
      <c r="F38" s="156"/>
      <c r="G38" s="156"/>
      <c r="H38" s="156"/>
      <c r="I38" s="156"/>
      <c r="J38" s="157"/>
      <c r="K38" s="158"/>
      <c r="L38" s="158"/>
      <c r="M38" s="159"/>
      <c r="N38" s="21">
        <v>28</v>
      </c>
      <c r="O38" s="90" t="s">
        <v>92</v>
      </c>
      <c r="P38" s="90"/>
      <c r="Q38" s="90"/>
      <c r="R38" s="90"/>
      <c r="S38" s="90"/>
      <c r="T38" s="90"/>
      <c r="U38" s="90"/>
      <c r="V38" s="90"/>
      <c r="W38" s="89" t="s">
        <v>87</v>
      </c>
      <c r="X38" s="89"/>
      <c r="Y38" s="88">
        <v>9</v>
      </c>
      <c r="Z38" s="88"/>
      <c r="AA38" s="87">
        <v>139.11000000000001</v>
      </c>
      <c r="AB38" s="87"/>
      <c r="AC38" s="87"/>
      <c r="AD38" s="87"/>
      <c r="AE38" s="84">
        <v>1252</v>
      </c>
      <c r="AF38" s="85"/>
      <c r="AG38" s="85"/>
      <c r="AH38" s="86"/>
    </row>
    <row r="39" spans="1:34" s="22" customFormat="1" ht="30" customHeight="1" x14ac:dyDescent="0.25">
      <c r="A39" s="155"/>
      <c r="B39" s="156"/>
      <c r="C39" s="156"/>
      <c r="D39" s="156"/>
      <c r="E39" s="156"/>
      <c r="F39" s="156"/>
      <c r="G39" s="156"/>
      <c r="H39" s="156"/>
      <c r="I39" s="156"/>
      <c r="J39" s="87"/>
      <c r="K39" s="87"/>
      <c r="L39" s="87"/>
      <c r="M39" s="96"/>
      <c r="N39" s="21">
        <v>29</v>
      </c>
      <c r="O39" s="93" t="s">
        <v>93</v>
      </c>
      <c r="P39" s="94"/>
      <c r="Q39" s="94"/>
      <c r="R39" s="94"/>
      <c r="S39" s="94"/>
      <c r="T39" s="94"/>
      <c r="U39" s="94"/>
      <c r="V39" s="95"/>
      <c r="W39" s="89" t="s">
        <v>87</v>
      </c>
      <c r="X39" s="89"/>
      <c r="Y39" s="88">
        <v>9</v>
      </c>
      <c r="Z39" s="88"/>
      <c r="AA39" s="87">
        <v>138.11000000000001</v>
      </c>
      <c r="AB39" s="87"/>
      <c r="AC39" s="87"/>
      <c r="AD39" s="87"/>
      <c r="AE39" s="84">
        <v>1243</v>
      </c>
      <c r="AF39" s="85"/>
      <c r="AG39" s="85"/>
      <c r="AH39" s="86"/>
    </row>
    <row r="40" spans="1:34" s="22" customFormat="1" ht="30" customHeight="1" x14ac:dyDescent="0.25">
      <c r="A40" s="155"/>
      <c r="B40" s="156"/>
      <c r="C40" s="156"/>
      <c r="D40" s="156"/>
      <c r="E40" s="156"/>
      <c r="F40" s="156"/>
      <c r="G40" s="156"/>
      <c r="H40" s="156"/>
      <c r="I40" s="156"/>
      <c r="J40" s="87"/>
      <c r="K40" s="87"/>
      <c r="L40" s="87"/>
      <c r="M40" s="96"/>
      <c r="N40" s="21">
        <v>30</v>
      </c>
      <c r="O40" s="90" t="s">
        <v>94</v>
      </c>
      <c r="P40" s="90"/>
      <c r="Q40" s="90"/>
      <c r="R40" s="90"/>
      <c r="S40" s="90"/>
      <c r="T40" s="90"/>
      <c r="U40" s="90"/>
      <c r="V40" s="90"/>
      <c r="W40" s="89" t="s">
        <v>87</v>
      </c>
      <c r="X40" s="89"/>
      <c r="Y40" s="88">
        <v>9</v>
      </c>
      <c r="Z40" s="88"/>
      <c r="AA40" s="87">
        <v>312.44</v>
      </c>
      <c r="AB40" s="87"/>
      <c r="AC40" s="87"/>
      <c r="AD40" s="87"/>
      <c r="AE40" s="84">
        <v>2812</v>
      </c>
      <c r="AF40" s="85"/>
      <c r="AG40" s="85"/>
      <c r="AH40" s="86"/>
    </row>
    <row r="41" spans="1:34" s="22" customFormat="1" ht="30" customHeight="1" x14ac:dyDescent="0.25">
      <c r="A41" s="155"/>
      <c r="B41" s="156"/>
      <c r="C41" s="156"/>
      <c r="D41" s="156"/>
      <c r="E41" s="156"/>
      <c r="F41" s="156"/>
      <c r="G41" s="156"/>
      <c r="H41" s="156"/>
      <c r="I41" s="156"/>
      <c r="J41" s="157"/>
      <c r="K41" s="158"/>
      <c r="L41" s="158"/>
      <c r="M41" s="159"/>
      <c r="N41" s="21">
        <v>31</v>
      </c>
      <c r="O41" s="90" t="s">
        <v>95</v>
      </c>
      <c r="P41" s="90"/>
      <c r="Q41" s="90"/>
      <c r="R41" s="90"/>
      <c r="S41" s="90"/>
      <c r="T41" s="90"/>
      <c r="U41" s="90"/>
      <c r="V41" s="90"/>
      <c r="W41" s="89" t="s">
        <v>87</v>
      </c>
      <c r="X41" s="89"/>
      <c r="Y41" s="88">
        <v>1</v>
      </c>
      <c r="Z41" s="88"/>
      <c r="AA41" s="87">
        <v>180</v>
      </c>
      <c r="AB41" s="87"/>
      <c r="AC41" s="87"/>
      <c r="AD41" s="87"/>
      <c r="AE41" s="84">
        <v>180</v>
      </c>
      <c r="AF41" s="85"/>
      <c r="AG41" s="85"/>
      <c r="AH41" s="86"/>
    </row>
    <row r="42" spans="1:34" s="22" customFormat="1" ht="30" customHeight="1" x14ac:dyDescent="0.25">
      <c r="A42" s="155"/>
      <c r="B42" s="156"/>
      <c r="C42" s="156"/>
      <c r="D42" s="156"/>
      <c r="E42" s="156"/>
      <c r="F42" s="156"/>
      <c r="G42" s="156"/>
      <c r="H42" s="156"/>
      <c r="I42" s="156"/>
      <c r="J42" s="87"/>
      <c r="K42" s="87"/>
      <c r="L42" s="87"/>
      <c r="M42" s="96"/>
      <c r="N42" s="21">
        <v>32</v>
      </c>
      <c r="O42" s="93" t="s">
        <v>96</v>
      </c>
      <c r="P42" s="94"/>
      <c r="Q42" s="94"/>
      <c r="R42" s="94"/>
      <c r="S42" s="94"/>
      <c r="T42" s="94"/>
      <c r="U42" s="94"/>
      <c r="V42" s="95"/>
      <c r="W42" s="89" t="s">
        <v>87</v>
      </c>
      <c r="X42" s="89"/>
      <c r="Y42" s="88">
        <v>1</v>
      </c>
      <c r="Z42" s="88"/>
      <c r="AA42" s="87">
        <v>180</v>
      </c>
      <c r="AB42" s="87"/>
      <c r="AC42" s="87"/>
      <c r="AD42" s="87"/>
      <c r="AE42" s="84">
        <v>180</v>
      </c>
      <c r="AF42" s="85"/>
      <c r="AG42" s="85"/>
      <c r="AH42" s="86"/>
    </row>
    <row r="43" spans="1:34" s="22" customFormat="1" ht="30" customHeight="1" x14ac:dyDescent="0.25">
      <c r="A43" s="155"/>
      <c r="B43" s="156"/>
      <c r="C43" s="156"/>
      <c r="D43" s="156"/>
      <c r="E43" s="156"/>
      <c r="F43" s="156"/>
      <c r="G43" s="156"/>
      <c r="H43" s="156"/>
      <c r="I43" s="156"/>
      <c r="J43" s="87"/>
      <c r="K43" s="87"/>
      <c r="L43" s="87"/>
      <c r="M43" s="96"/>
      <c r="N43" s="21">
        <v>33</v>
      </c>
      <c r="O43" s="90" t="s">
        <v>97</v>
      </c>
      <c r="P43" s="90"/>
      <c r="Q43" s="90"/>
      <c r="R43" s="90"/>
      <c r="S43" s="90"/>
      <c r="T43" s="90"/>
      <c r="U43" s="90"/>
      <c r="V43" s="90"/>
      <c r="W43" s="89" t="s">
        <v>87</v>
      </c>
      <c r="X43" s="89"/>
      <c r="Y43" s="88">
        <v>1</v>
      </c>
      <c r="Z43" s="88"/>
      <c r="AA43" s="87">
        <v>180</v>
      </c>
      <c r="AB43" s="87"/>
      <c r="AC43" s="87"/>
      <c r="AD43" s="87"/>
      <c r="AE43" s="84">
        <v>180</v>
      </c>
      <c r="AF43" s="85"/>
      <c r="AG43" s="85"/>
      <c r="AH43" s="86"/>
    </row>
    <row r="44" spans="1:34" s="22" customFormat="1" ht="30" customHeight="1" x14ac:dyDescent="0.25">
      <c r="A44" s="155"/>
      <c r="B44" s="156"/>
      <c r="C44" s="156"/>
      <c r="D44" s="156"/>
      <c r="E44" s="156"/>
      <c r="F44" s="156"/>
      <c r="G44" s="156"/>
      <c r="H44" s="156"/>
      <c r="I44" s="156"/>
      <c r="J44" s="157"/>
      <c r="K44" s="158"/>
      <c r="L44" s="158"/>
      <c r="M44" s="159"/>
      <c r="N44" s="21">
        <v>34</v>
      </c>
      <c r="O44" s="90" t="s">
        <v>98</v>
      </c>
      <c r="P44" s="90"/>
      <c r="Q44" s="90"/>
      <c r="R44" s="90"/>
      <c r="S44" s="90"/>
      <c r="T44" s="90"/>
      <c r="U44" s="90"/>
      <c r="V44" s="90"/>
      <c r="W44" s="89" t="s">
        <v>87</v>
      </c>
      <c r="X44" s="89"/>
      <c r="Y44" s="88">
        <v>1</v>
      </c>
      <c r="Z44" s="88"/>
      <c r="AA44" s="87">
        <v>180</v>
      </c>
      <c r="AB44" s="87"/>
      <c r="AC44" s="87"/>
      <c r="AD44" s="87"/>
      <c r="AE44" s="84">
        <v>180</v>
      </c>
      <c r="AF44" s="85"/>
      <c r="AG44" s="85"/>
      <c r="AH44" s="86"/>
    </row>
    <row r="45" spans="1:34" s="22" customFormat="1" ht="30" customHeight="1" x14ac:dyDescent="0.25">
      <c r="A45" s="155"/>
      <c r="B45" s="156"/>
      <c r="C45" s="156"/>
      <c r="D45" s="156"/>
      <c r="E45" s="156"/>
      <c r="F45" s="156"/>
      <c r="G45" s="156"/>
      <c r="H45" s="156"/>
      <c r="I45" s="156"/>
      <c r="J45" s="87"/>
      <c r="K45" s="87"/>
      <c r="L45" s="87"/>
      <c r="M45" s="96"/>
      <c r="N45" s="21">
        <v>35</v>
      </c>
      <c r="O45" s="93" t="s">
        <v>99</v>
      </c>
      <c r="P45" s="94"/>
      <c r="Q45" s="94"/>
      <c r="R45" s="94"/>
      <c r="S45" s="94"/>
      <c r="T45" s="94"/>
      <c r="U45" s="94"/>
      <c r="V45" s="95"/>
      <c r="W45" s="89" t="s">
        <v>87</v>
      </c>
      <c r="X45" s="89"/>
      <c r="Y45" s="88">
        <v>1</v>
      </c>
      <c r="Z45" s="88"/>
      <c r="AA45" s="87">
        <v>180</v>
      </c>
      <c r="AB45" s="87"/>
      <c r="AC45" s="87"/>
      <c r="AD45" s="87"/>
      <c r="AE45" s="84">
        <v>180</v>
      </c>
      <c r="AF45" s="85"/>
      <c r="AG45" s="85"/>
      <c r="AH45" s="86"/>
    </row>
    <row r="46" spans="1:34" s="22" customFormat="1" ht="30" customHeight="1" x14ac:dyDescent="0.25">
      <c r="A46" s="155"/>
      <c r="B46" s="156"/>
      <c r="C46" s="156"/>
      <c r="D46" s="156"/>
      <c r="E46" s="156"/>
      <c r="F46" s="156"/>
      <c r="G46" s="156"/>
      <c r="H46" s="156"/>
      <c r="I46" s="156"/>
      <c r="J46" s="87"/>
      <c r="K46" s="87"/>
      <c r="L46" s="87"/>
      <c r="M46" s="96"/>
      <c r="N46" s="21">
        <v>36</v>
      </c>
      <c r="O46" s="90" t="s">
        <v>100</v>
      </c>
      <c r="P46" s="90"/>
      <c r="Q46" s="90"/>
      <c r="R46" s="90"/>
      <c r="S46" s="90"/>
      <c r="T46" s="90"/>
      <c r="U46" s="90"/>
      <c r="V46" s="90"/>
      <c r="W46" s="89" t="s">
        <v>87</v>
      </c>
      <c r="X46" s="89"/>
      <c r="Y46" s="88">
        <v>1</v>
      </c>
      <c r="Z46" s="88"/>
      <c r="AA46" s="87">
        <v>180</v>
      </c>
      <c r="AB46" s="87"/>
      <c r="AC46" s="87"/>
      <c r="AD46" s="87"/>
      <c r="AE46" s="84">
        <v>180</v>
      </c>
      <c r="AF46" s="85"/>
      <c r="AG46" s="85"/>
      <c r="AH46" s="86"/>
    </row>
    <row r="47" spans="1:34" s="22" customFormat="1" ht="30" customHeight="1" x14ac:dyDescent="0.25">
      <c r="A47" s="155"/>
      <c r="B47" s="156"/>
      <c r="C47" s="156"/>
      <c r="D47" s="156"/>
      <c r="E47" s="156"/>
      <c r="F47" s="156"/>
      <c r="G47" s="156"/>
      <c r="H47" s="156"/>
      <c r="I47" s="156"/>
      <c r="J47" s="157"/>
      <c r="K47" s="158"/>
      <c r="L47" s="158"/>
      <c r="M47" s="159"/>
      <c r="N47" s="21">
        <v>37</v>
      </c>
      <c r="O47" s="90" t="s">
        <v>101</v>
      </c>
      <c r="P47" s="90"/>
      <c r="Q47" s="90"/>
      <c r="R47" s="90"/>
      <c r="S47" s="90"/>
      <c r="T47" s="90"/>
      <c r="U47" s="90"/>
      <c r="V47" s="90"/>
      <c r="W47" s="89" t="s">
        <v>87</v>
      </c>
      <c r="X47" s="89"/>
      <c r="Y47" s="88">
        <v>1</v>
      </c>
      <c r="Z47" s="88"/>
      <c r="AA47" s="87">
        <v>90</v>
      </c>
      <c r="AB47" s="87"/>
      <c r="AC47" s="87"/>
      <c r="AD47" s="87"/>
      <c r="AE47" s="84">
        <v>90</v>
      </c>
      <c r="AF47" s="85"/>
      <c r="AG47" s="85"/>
      <c r="AH47" s="86"/>
    </row>
    <row r="48" spans="1:34" s="22" customFormat="1" ht="30" customHeight="1" x14ac:dyDescent="0.25">
      <c r="A48" s="155"/>
      <c r="B48" s="156"/>
      <c r="C48" s="156"/>
      <c r="D48" s="156"/>
      <c r="E48" s="156"/>
      <c r="F48" s="156"/>
      <c r="G48" s="156"/>
      <c r="H48" s="156"/>
      <c r="I48" s="156"/>
      <c r="J48" s="87"/>
      <c r="K48" s="87"/>
      <c r="L48" s="87"/>
      <c r="M48" s="96"/>
      <c r="N48" s="21">
        <v>38</v>
      </c>
      <c r="O48" s="93" t="s">
        <v>102</v>
      </c>
      <c r="P48" s="94"/>
      <c r="Q48" s="94"/>
      <c r="R48" s="94"/>
      <c r="S48" s="94"/>
      <c r="T48" s="94"/>
      <c r="U48" s="94"/>
      <c r="V48" s="95"/>
      <c r="W48" s="89" t="s">
        <v>87</v>
      </c>
      <c r="X48" s="89"/>
      <c r="Y48" s="88">
        <v>1</v>
      </c>
      <c r="Z48" s="88"/>
      <c r="AA48" s="87">
        <v>180</v>
      </c>
      <c r="AB48" s="87"/>
      <c r="AC48" s="87"/>
      <c r="AD48" s="87"/>
      <c r="AE48" s="84">
        <v>180</v>
      </c>
      <c r="AF48" s="85"/>
      <c r="AG48" s="85"/>
      <c r="AH48" s="86"/>
    </row>
    <row r="49" spans="1:34" s="22" customFormat="1" ht="30" customHeight="1" x14ac:dyDescent="0.25">
      <c r="A49" s="155"/>
      <c r="B49" s="156"/>
      <c r="C49" s="156"/>
      <c r="D49" s="156"/>
      <c r="E49" s="156"/>
      <c r="F49" s="156"/>
      <c r="G49" s="156"/>
      <c r="H49" s="156"/>
      <c r="I49" s="156"/>
      <c r="J49" s="87"/>
      <c r="K49" s="87"/>
      <c r="L49" s="87"/>
      <c r="M49" s="96"/>
      <c r="N49" s="21">
        <v>39</v>
      </c>
      <c r="O49" s="90" t="s">
        <v>103</v>
      </c>
      <c r="P49" s="90"/>
      <c r="Q49" s="90"/>
      <c r="R49" s="90"/>
      <c r="S49" s="90"/>
      <c r="T49" s="90"/>
      <c r="U49" s="90"/>
      <c r="V49" s="90"/>
      <c r="W49" s="89" t="s">
        <v>87</v>
      </c>
      <c r="X49" s="89"/>
      <c r="Y49" s="88">
        <v>1</v>
      </c>
      <c r="Z49" s="88"/>
      <c r="AA49" s="87">
        <v>180</v>
      </c>
      <c r="AB49" s="87"/>
      <c r="AC49" s="87"/>
      <c r="AD49" s="87"/>
      <c r="AE49" s="84">
        <v>180</v>
      </c>
      <c r="AF49" s="85"/>
      <c r="AG49" s="85"/>
      <c r="AH49" s="86"/>
    </row>
    <row r="50" spans="1:34" s="22" customFormat="1" ht="30" customHeight="1" x14ac:dyDescent="0.25">
      <c r="A50" s="155"/>
      <c r="B50" s="156"/>
      <c r="C50" s="156"/>
      <c r="D50" s="156"/>
      <c r="E50" s="156"/>
      <c r="F50" s="156"/>
      <c r="G50" s="156"/>
      <c r="H50" s="156"/>
      <c r="I50" s="156"/>
      <c r="J50" s="157"/>
      <c r="K50" s="158"/>
      <c r="L50" s="158"/>
      <c r="M50" s="159"/>
      <c r="N50" s="21">
        <v>40</v>
      </c>
      <c r="O50" s="90" t="s">
        <v>104</v>
      </c>
      <c r="P50" s="90"/>
      <c r="Q50" s="90"/>
      <c r="R50" s="90"/>
      <c r="S50" s="90"/>
      <c r="T50" s="90"/>
      <c r="U50" s="90"/>
      <c r="V50" s="90"/>
      <c r="W50" s="89" t="s">
        <v>87</v>
      </c>
      <c r="X50" s="89"/>
      <c r="Y50" s="88">
        <v>1</v>
      </c>
      <c r="Z50" s="88"/>
      <c r="AA50" s="87">
        <v>180</v>
      </c>
      <c r="AB50" s="87"/>
      <c r="AC50" s="87"/>
      <c r="AD50" s="87"/>
      <c r="AE50" s="84">
        <v>180</v>
      </c>
      <c r="AF50" s="85"/>
      <c r="AG50" s="85"/>
      <c r="AH50" s="86"/>
    </row>
    <row r="51" spans="1:34" s="22" customFormat="1" ht="30" customHeight="1" x14ac:dyDescent="0.25">
      <c r="A51" s="155"/>
      <c r="B51" s="156"/>
      <c r="C51" s="156"/>
      <c r="D51" s="156"/>
      <c r="E51" s="156"/>
      <c r="F51" s="156"/>
      <c r="G51" s="156"/>
      <c r="H51" s="156"/>
      <c r="I51" s="156"/>
      <c r="J51" s="87"/>
      <c r="K51" s="87"/>
      <c r="L51" s="87"/>
      <c r="M51" s="96"/>
      <c r="N51" s="21">
        <v>41</v>
      </c>
      <c r="O51" s="93" t="s">
        <v>105</v>
      </c>
      <c r="P51" s="94"/>
      <c r="Q51" s="94"/>
      <c r="R51" s="94"/>
      <c r="S51" s="94"/>
      <c r="T51" s="94"/>
      <c r="U51" s="94"/>
      <c r="V51" s="95"/>
      <c r="W51" s="89" t="s">
        <v>87</v>
      </c>
      <c r="X51" s="89"/>
      <c r="Y51" s="88">
        <v>1</v>
      </c>
      <c r="Z51" s="88"/>
      <c r="AA51" s="87">
        <v>180</v>
      </c>
      <c r="AB51" s="87"/>
      <c r="AC51" s="87"/>
      <c r="AD51" s="87"/>
      <c r="AE51" s="84">
        <v>180</v>
      </c>
      <c r="AF51" s="85"/>
      <c r="AG51" s="85"/>
      <c r="AH51" s="86"/>
    </row>
    <row r="52" spans="1:34" s="22" customFormat="1" ht="30" customHeight="1" x14ac:dyDescent="0.25">
      <c r="A52" s="155"/>
      <c r="B52" s="156"/>
      <c r="C52" s="156"/>
      <c r="D52" s="156"/>
      <c r="E52" s="156"/>
      <c r="F52" s="156"/>
      <c r="G52" s="156"/>
      <c r="H52" s="156"/>
      <c r="I52" s="156"/>
      <c r="J52" s="87"/>
      <c r="K52" s="87"/>
      <c r="L52" s="87"/>
      <c r="M52" s="96"/>
      <c r="N52" s="21">
        <v>42</v>
      </c>
      <c r="O52" s="90" t="s">
        <v>106</v>
      </c>
      <c r="P52" s="90"/>
      <c r="Q52" s="90"/>
      <c r="R52" s="90"/>
      <c r="S52" s="90"/>
      <c r="T52" s="90"/>
      <c r="U52" s="90"/>
      <c r="V52" s="90"/>
      <c r="W52" s="89" t="s">
        <v>87</v>
      </c>
      <c r="X52" s="89"/>
      <c r="Y52" s="88">
        <v>1</v>
      </c>
      <c r="Z52" s="88"/>
      <c r="AA52" s="87">
        <v>180</v>
      </c>
      <c r="AB52" s="87"/>
      <c r="AC52" s="87"/>
      <c r="AD52" s="87"/>
      <c r="AE52" s="84">
        <v>180</v>
      </c>
      <c r="AF52" s="85"/>
      <c r="AG52" s="85"/>
      <c r="AH52" s="86"/>
    </row>
    <row r="53" spans="1:34" s="22" customFormat="1" ht="30" customHeight="1" x14ac:dyDescent="0.25">
      <c r="A53" s="155"/>
      <c r="B53" s="156"/>
      <c r="C53" s="156"/>
      <c r="D53" s="156"/>
      <c r="E53" s="156"/>
      <c r="F53" s="156"/>
      <c r="G53" s="156"/>
      <c r="H53" s="156"/>
      <c r="I53" s="156"/>
      <c r="J53" s="157"/>
      <c r="K53" s="158"/>
      <c r="L53" s="158"/>
      <c r="M53" s="159"/>
      <c r="N53" s="21">
        <v>43</v>
      </c>
      <c r="O53" s="90" t="s">
        <v>107</v>
      </c>
      <c r="P53" s="90"/>
      <c r="Q53" s="90"/>
      <c r="R53" s="90"/>
      <c r="S53" s="90"/>
      <c r="T53" s="90"/>
      <c r="U53" s="90"/>
      <c r="V53" s="90"/>
      <c r="W53" s="89" t="s">
        <v>87</v>
      </c>
      <c r="X53" s="89"/>
      <c r="Y53" s="88">
        <v>1</v>
      </c>
      <c r="Z53" s="88"/>
      <c r="AA53" s="87">
        <v>90</v>
      </c>
      <c r="AB53" s="87"/>
      <c r="AC53" s="87"/>
      <c r="AD53" s="87"/>
      <c r="AE53" s="84">
        <v>90</v>
      </c>
      <c r="AF53" s="85"/>
      <c r="AG53" s="85"/>
      <c r="AH53" s="86"/>
    </row>
    <row r="54" spans="1:34" s="22" customFormat="1" ht="30" customHeight="1" x14ac:dyDescent="0.25">
      <c r="A54" s="155"/>
      <c r="B54" s="156"/>
      <c r="C54" s="156"/>
      <c r="D54" s="156"/>
      <c r="E54" s="156"/>
      <c r="F54" s="156"/>
      <c r="G54" s="156"/>
      <c r="H54" s="156"/>
      <c r="I54" s="156"/>
      <c r="J54" s="87"/>
      <c r="K54" s="87"/>
      <c r="L54" s="87"/>
      <c r="M54" s="96"/>
      <c r="N54" s="21">
        <v>44</v>
      </c>
      <c r="O54" s="93" t="s">
        <v>108</v>
      </c>
      <c r="P54" s="94"/>
      <c r="Q54" s="94"/>
      <c r="R54" s="94"/>
      <c r="S54" s="94"/>
      <c r="T54" s="94"/>
      <c r="U54" s="94"/>
      <c r="V54" s="95"/>
      <c r="W54" s="89" t="s">
        <v>87</v>
      </c>
      <c r="X54" s="89"/>
      <c r="Y54" s="88">
        <v>1</v>
      </c>
      <c r="Z54" s="88"/>
      <c r="AA54" s="87">
        <v>90</v>
      </c>
      <c r="AB54" s="87"/>
      <c r="AC54" s="87"/>
      <c r="AD54" s="87"/>
      <c r="AE54" s="84">
        <v>90</v>
      </c>
      <c r="AF54" s="85"/>
      <c r="AG54" s="85"/>
      <c r="AH54" s="86"/>
    </row>
    <row r="55" spans="1:34" s="22" customFormat="1" ht="30" customHeight="1" x14ac:dyDescent="0.25">
      <c r="A55" s="155"/>
      <c r="B55" s="156"/>
      <c r="C55" s="156"/>
      <c r="D55" s="156"/>
      <c r="E55" s="156"/>
      <c r="F55" s="156"/>
      <c r="G55" s="156"/>
      <c r="H55" s="156"/>
      <c r="I55" s="156"/>
      <c r="J55" s="87"/>
      <c r="K55" s="87"/>
      <c r="L55" s="87"/>
      <c r="M55" s="96"/>
      <c r="N55" s="21">
        <v>45</v>
      </c>
      <c r="O55" s="90" t="s">
        <v>109</v>
      </c>
      <c r="P55" s="90"/>
      <c r="Q55" s="90"/>
      <c r="R55" s="90"/>
      <c r="S55" s="90"/>
      <c r="T55" s="90"/>
      <c r="U55" s="90"/>
      <c r="V55" s="90"/>
      <c r="W55" s="89" t="s">
        <v>87</v>
      </c>
      <c r="X55" s="89"/>
      <c r="Y55" s="88">
        <v>1</v>
      </c>
      <c r="Z55" s="88"/>
      <c r="AA55" s="87">
        <v>180</v>
      </c>
      <c r="AB55" s="87"/>
      <c r="AC55" s="87"/>
      <c r="AD55" s="87"/>
      <c r="AE55" s="84">
        <v>180</v>
      </c>
      <c r="AF55" s="85"/>
      <c r="AG55" s="85"/>
      <c r="AH55" s="86"/>
    </row>
    <row r="56" spans="1:34" s="22" customFormat="1" ht="30" customHeight="1" x14ac:dyDescent="0.25">
      <c r="A56" s="155"/>
      <c r="B56" s="156"/>
      <c r="C56" s="156"/>
      <c r="D56" s="156"/>
      <c r="E56" s="156"/>
      <c r="F56" s="156"/>
      <c r="G56" s="156"/>
      <c r="H56" s="156"/>
      <c r="I56" s="156"/>
      <c r="J56" s="157"/>
      <c r="K56" s="158"/>
      <c r="L56" s="158"/>
      <c r="M56" s="159"/>
      <c r="N56" s="21">
        <v>46</v>
      </c>
      <c r="O56" s="90" t="s">
        <v>110</v>
      </c>
      <c r="P56" s="90"/>
      <c r="Q56" s="90"/>
      <c r="R56" s="90"/>
      <c r="S56" s="90"/>
      <c r="T56" s="90"/>
      <c r="U56" s="90"/>
      <c r="V56" s="90"/>
      <c r="W56" s="89" t="s">
        <v>87</v>
      </c>
      <c r="X56" s="89"/>
      <c r="Y56" s="88">
        <v>1</v>
      </c>
      <c r="Z56" s="88"/>
      <c r="AA56" s="87">
        <v>90</v>
      </c>
      <c r="AB56" s="87"/>
      <c r="AC56" s="87"/>
      <c r="AD56" s="87"/>
      <c r="AE56" s="84">
        <v>90</v>
      </c>
      <c r="AF56" s="85"/>
      <c r="AG56" s="85"/>
      <c r="AH56" s="86"/>
    </row>
    <row r="57" spans="1:34" s="22" customFormat="1" ht="30" customHeight="1" x14ac:dyDescent="0.25">
      <c r="A57" s="155"/>
      <c r="B57" s="156"/>
      <c r="C57" s="156"/>
      <c r="D57" s="156"/>
      <c r="E57" s="156"/>
      <c r="F57" s="156"/>
      <c r="G57" s="156"/>
      <c r="H57" s="156"/>
      <c r="I57" s="156"/>
      <c r="J57" s="87"/>
      <c r="K57" s="87"/>
      <c r="L57" s="87"/>
      <c r="M57" s="96"/>
      <c r="N57" s="21">
        <v>47</v>
      </c>
      <c r="O57" s="93" t="s">
        <v>111</v>
      </c>
      <c r="P57" s="94"/>
      <c r="Q57" s="94"/>
      <c r="R57" s="94"/>
      <c r="S57" s="94"/>
      <c r="T57" s="94"/>
      <c r="U57" s="94"/>
      <c r="V57" s="95"/>
      <c r="W57" s="89" t="s">
        <v>87</v>
      </c>
      <c r="X57" s="89"/>
      <c r="Y57" s="88">
        <v>1</v>
      </c>
      <c r="Z57" s="88"/>
      <c r="AA57" s="87">
        <v>180</v>
      </c>
      <c r="AB57" s="87"/>
      <c r="AC57" s="87"/>
      <c r="AD57" s="87"/>
      <c r="AE57" s="84">
        <v>180</v>
      </c>
      <c r="AF57" s="85"/>
      <c r="AG57" s="85"/>
      <c r="AH57" s="86"/>
    </row>
    <row r="58" spans="1:34" s="22" customFormat="1" ht="30" customHeight="1" x14ac:dyDescent="0.25">
      <c r="A58" s="155"/>
      <c r="B58" s="156"/>
      <c r="C58" s="156"/>
      <c r="D58" s="156"/>
      <c r="E58" s="156"/>
      <c r="F58" s="156"/>
      <c r="G58" s="156"/>
      <c r="H58" s="156"/>
      <c r="I58" s="156"/>
      <c r="J58" s="87"/>
      <c r="K58" s="87"/>
      <c r="L58" s="87"/>
      <c r="M58" s="96"/>
      <c r="N58" s="21">
        <v>48</v>
      </c>
      <c r="O58" s="90" t="s">
        <v>112</v>
      </c>
      <c r="P58" s="90"/>
      <c r="Q58" s="90"/>
      <c r="R58" s="90"/>
      <c r="S58" s="90"/>
      <c r="T58" s="90"/>
      <c r="U58" s="90"/>
      <c r="V58" s="90"/>
      <c r="W58" s="89" t="s">
        <v>87</v>
      </c>
      <c r="X58" s="89"/>
      <c r="Y58" s="88">
        <v>1</v>
      </c>
      <c r="Z58" s="88"/>
      <c r="AA58" s="87">
        <v>180</v>
      </c>
      <c r="AB58" s="87"/>
      <c r="AC58" s="87"/>
      <c r="AD58" s="87"/>
      <c r="AE58" s="84">
        <v>180</v>
      </c>
      <c r="AF58" s="85"/>
      <c r="AG58" s="85"/>
      <c r="AH58" s="86"/>
    </row>
    <row r="59" spans="1:34" s="22" customFormat="1" ht="30" customHeight="1" x14ac:dyDescent="0.25">
      <c r="A59" s="155"/>
      <c r="B59" s="156"/>
      <c r="C59" s="156"/>
      <c r="D59" s="156"/>
      <c r="E59" s="156"/>
      <c r="F59" s="156"/>
      <c r="G59" s="156"/>
      <c r="H59" s="156"/>
      <c r="I59" s="156"/>
      <c r="J59" s="157"/>
      <c r="K59" s="158"/>
      <c r="L59" s="158"/>
      <c r="M59" s="159"/>
      <c r="N59" s="21">
        <v>49</v>
      </c>
      <c r="O59" s="90" t="s">
        <v>113</v>
      </c>
      <c r="P59" s="90"/>
      <c r="Q59" s="90"/>
      <c r="R59" s="90"/>
      <c r="S59" s="90"/>
      <c r="T59" s="90"/>
      <c r="U59" s="90"/>
      <c r="V59" s="90"/>
      <c r="W59" s="89" t="s">
        <v>87</v>
      </c>
      <c r="X59" s="89"/>
      <c r="Y59" s="88">
        <v>1</v>
      </c>
      <c r="Z59" s="88"/>
      <c r="AA59" s="87">
        <v>180</v>
      </c>
      <c r="AB59" s="87"/>
      <c r="AC59" s="87"/>
      <c r="AD59" s="87"/>
      <c r="AE59" s="84">
        <v>180</v>
      </c>
      <c r="AF59" s="85"/>
      <c r="AG59" s="85"/>
      <c r="AH59" s="86"/>
    </row>
    <row r="60" spans="1:34" s="22" customFormat="1" ht="30" customHeight="1" x14ac:dyDescent="0.25">
      <c r="A60" s="155"/>
      <c r="B60" s="156"/>
      <c r="C60" s="156"/>
      <c r="D60" s="156"/>
      <c r="E60" s="156"/>
      <c r="F60" s="156"/>
      <c r="G60" s="156"/>
      <c r="H60" s="156"/>
      <c r="I60" s="156"/>
      <c r="J60" s="87"/>
      <c r="K60" s="87"/>
      <c r="L60" s="87"/>
      <c r="M60" s="96"/>
      <c r="N60" s="21">
        <v>50</v>
      </c>
      <c r="O60" s="93" t="s">
        <v>114</v>
      </c>
      <c r="P60" s="94"/>
      <c r="Q60" s="94"/>
      <c r="R60" s="94"/>
      <c r="S60" s="94"/>
      <c r="T60" s="94"/>
      <c r="U60" s="94"/>
      <c r="V60" s="95"/>
      <c r="W60" s="89" t="s">
        <v>87</v>
      </c>
      <c r="X60" s="89"/>
      <c r="Y60" s="88">
        <v>1</v>
      </c>
      <c r="Z60" s="88"/>
      <c r="AA60" s="87">
        <v>180</v>
      </c>
      <c r="AB60" s="87"/>
      <c r="AC60" s="87"/>
      <c r="AD60" s="87"/>
      <c r="AE60" s="84">
        <v>180</v>
      </c>
      <c r="AF60" s="85"/>
      <c r="AG60" s="85"/>
      <c r="AH60" s="86"/>
    </row>
    <row r="61" spans="1:34" s="22" customFormat="1" ht="30" customHeight="1" x14ac:dyDescent="0.25">
      <c r="A61" s="155"/>
      <c r="B61" s="156"/>
      <c r="C61" s="156"/>
      <c r="D61" s="156"/>
      <c r="E61" s="156"/>
      <c r="F61" s="156"/>
      <c r="G61" s="156"/>
      <c r="H61" s="156"/>
      <c r="I61" s="156"/>
      <c r="J61" s="87"/>
      <c r="K61" s="87"/>
      <c r="L61" s="87"/>
      <c r="M61" s="96"/>
      <c r="N61" s="21">
        <v>51</v>
      </c>
      <c r="O61" s="90" t="s">
        <v>115</v>
      </c>
      <c r="P61" s="90"/>
      <c r="Q61" s="90"/>
      <c r="R61" s="90"/>
      <c r="S61" s="90"/>
      <c r="T61" s="90"/>
      <c r="U61" s="90"/>
      <c r="V61" s="90"/>
      <c r="W61" s="89" t="s">
        <v>87</v>
      </c>
      <c r="X61" s="89"/>
      <c r="Y61" s="88">
        <v>1</v>
      </c>
      <c r="Z61" s="88"/>
      <c r="AA61" s="87">
        <v>180</v>
      </c>
      <c r="AB61" s="87"/>
      <c r="AC61" s="87"/>
      <c r="AD61" s="87"/>
      <c r="AE61" s="84">
        <v>180</v>
      </c>
      <c r="AF61" s="85"/>
      <c r="AG61" s="85"/>
      <c r="AH61" s="86"/>
    </row>
    <row r="62" spans="1:34" s="22" customFormat="1" ht="30" customHeight="1" x14ac:dyDescent="0.25">
      <c r="A62" s="155"/>
      <c r="B62" s="156"/>
      <c r="C62" s="156"/>
      <c r="D62" s="156"/>
      <c r="E62" s="156"/>
      <c r="F62" s="156"/>
      <c r="G62" s="156"/>
      <c r="H62" s="156"/>
      <c r="I62" s="156"/>
      <c r="J62" s="157"/>
      <c r="K62" s="158"/>
      <c r="L62" s="158"/>
      <c r="M62" s="159"/>
      <c r="N62" s="21">
        <v>52</v>
      </c>
      <c r="O62" s="90" t="s">
        <v>116</v>
      </c>
      <c r="P62" s="90"/>
      <c r="Q62" s="90"/>
      <c r="R62" s="90"/>
      <c r="S62" s="90"/>
      <c r="T62" s="90"/>
      <c r="U62" s="90"/>
      <c r="V62" s="90"/>
      <c r="W62" s="89" t="s">
        <v>87</v>
      </c>
      <c r="X62" s="89"/>
      <c r="Y62" s="88">
        <v>1</v>
      </c>
      <c r="Z62" s="88"/>
      <c r="AA62" s="87">
        <v>180</v>
      </c>
      <c r="AB62" s="87"/>
      <c r="AC62" s="87"/>
      <c r="AD62" s="87"/>
      <c r="AE62" s="84">
        <v>180</v>
      </c>
      <c r="AF62" s="85"/>
      <c r="AG62" s="85"/>
      <c r="AH62" s="86"/>
    </row>
    <row r="63" spans="1:34" s="22" customFormat="1" ht="30" customHeight="1" x14ac:dyDescent="0.25">
      <c r="A63" s="155"/>
      <c r="B63" s="156"/>
      <c r="C63" s="156"/>
      <c r="D63" s="156"/>
      <c r="E63" s="156"/>
      <c r="F63" s="156"/>
      <c r="G63" s="156"/>
      <c r="H63" s="156"/>
      <c r="I63" s="156"/>
      <c r="J63" s="87"/>
      <c r="K63" s="87"/>
      <c r="L63" s="87"/>
      <c r="M63" s="96"/>
      <c r="N63" s="21">
        <v>53</v>
      </c>
      <c r="O63" s="93" t="s">
        <v>117</v>
      </c>
      <c r="P63" s="94"/>
      <c r="Q63" s="94"/>
      <c r="R63" s="94"/>
      <c r="S63" s="94"/>
      <c r="T63" s="94"/>
      <c r="U63" s="94"/>
      <c r="V63" s="95"/>
      <c r="W63" s="163" t="s">
        <v>88</v>
      </c>
      <c r="X63" s="163"/>
      <c r="Y63" s="88">
        <v>30</v>
      </c>
      <c r="Z63" s="88"/>
      <c r="AA63" s="87">
        <v>70</v>
      </c>
      <c r="AB63" s="87"/>
      <c r="AC63" s="87"/>
      <c r="AD63" s="87"/>
      <c r="AE63" s="84">
        <v>2100</v>
      </c>
      <c r="AF63" s="85"/>
      <c r="AG63" s="85"/>
      <c r="AH63" s="86"/>
    </row>
    <row r="64" spans="1:34" s="22" customFormat="1" ht="30" customHeight="1" x14ac:dyDescent="0.25">
      <c r="A64" s="155"/>
      <c r="B64" s="156"/>
      <c r="C64" s="156"/>
      <c r="D64" s="156"/>
      <c r="E64" s="156"/>
      <c r="F64" s="156"/>
      <c r="G64" s="156"/>
      <c r="H64" s="156"/>
      <c r="I64" s="156"/>
      <c r="J64" s="87"/>
      <c r="K64" s="87"/>
      <c r="L64" s="87"/>
      <c r="M64" s="96"/>
      <c r="N64" s="21">
        <v>54</v>
      </c>
      <c r="O64" s="90" t="s">
        <v>118</v>
      </c>
      <c r="P64" s="90"/>
      <c r="Q64" s="90"/>
      <c r="R64" s="90"/>
      <c r="S64" s="90"/>
      <c r="T64" s="90"/>
      <c r="U64" s="90"/>
      <c r="V64" s="90"/>
      <c r="W64" s="163" t="s">
        <v>88</v>
      </c>
      <c r="X64" s="163"/>
      <c r="Y64" s="88">
        <v>2</v>
      </c>
      <c r="Z64" s="88"/>
      <c r="AA64" s="87">
        <v>15</v>
      </c>
      <c r="AB64" s="87"/>
      <c r="AC64" s="87"/>
      <c r="AD64" s="87"/>
      <c r="AE64" s="84">
        <v>30</v>
      </c>
      <c r="AF64" s="85"/>
      <c r="AG64" s="85"/>
      <c r="AH64" s="86"/>
    </row>
    <row r="65" spans="1:34" s="22" customFormat="1" ht="30" customHeight="1" x14ac:dyDescent="0.25">
      <c r="A65" s="155"/>
      <c r="B65" s="156"/>
      <c r="C65" s="156"/>
      <c r="D65" s="156"/>
      <c r="E65" s="156"/>
      <c r="F65" s="156"/>
      <c r="G65" s="156"/>
      <c r="H65" s="156"/>
      <c r="I65" s="156"/>
      <c r="J65" s="157"/>
      <c r="K65" s="158"/>
      <c r="L65" s="158"/>
      <c r="M65" s="159"/>
      <c r="N65" s="21">
        <v>55</v>
      </c>
      <c r="O65" s="90" t="s">
        <v>119</v>
      </c>
      <c r="P65" s="90"/>
      <c r="Q65" s="90"/>
      <c r="R65" s="90"/>
      <c r="S65" s="90"/>
      <c r="T65" s="90"/>
      <c r="U65" s="90"/>
      <c r="V65" s="90"/>
      <c r="W65" s="89" t="s">
        <v>84</v>
      </c>
      <c r="X65" s="89"/>
      <c r="Y65" s="88">
        <v>1</v>
      </c>
      <c r="Z65" s="88"/>
      <c r="AA65" s="87">
        <v>2925</v>
      </c>
      <c r="AB65" s="87"/>
      <c r="AC65" s="87"/>
      <c r="AD65" s="87"/>
      <c r="AE65" s="84">
        <v>2925</v>
      </c>
      <c r="AF65" s="85"/>
      <c r="AG65" s="85"/>
      <c r="AH65" s="86"/>
    </row>
    <row r="66" spans="1:34" s="22" customFormat="1" ht="30" customHeight="1" x14ac:dyDescent="0.25">
      <c r="A66" s="155"/>
      <c r="B66" s="156"/>
      <c r="C66" s="156"/>
      <c r="D66" s="156"/>
      <c r="E66" s="156"/>
      <c r="F66" s="156"/>
      <c r="G66" s="156"/>
      <c r="H66" s="156"/>
      <c r="I66" s="156"/>
      <c r="J66" s="87"/>
      <c r="K66" s="87"/>
      <c r="L66" s="87"/>
      <c r="M66" s="96"/>
      <c r="N66" s="21">
        <v>56</v>
      </c>
      <c r="O66" s="93" t="s">
        <v>120</v>
      </c>
      <c r="P66" s="94"/>
      <c r="Q66" s="94"/>
      <c r="R66" s="94"/>
      <c r="S66" s="94"/>
      <c r="T66" s="94"/>
      <c r="U66" s="94"/>
      <c r="V66" s="95"/>
      <c r="W66" s="164" t="s">
        <v>89</v>
      </c>
      <c r="X66" s="164"/>
      <c r="Y66" s="88">
        <v>1</v>
      </c>
      <c r="Z66" s="88"/>
      <c r="AA66" s="87">
        <v>800</v>
      </c>
      <c r="AB66" s="87"/>
      <c r="AC66" s="87"/>
      <c r="AD66" s="87"/>
      <c r="AE66" s="84">
        <v>800</v>
      </c>
      <c r="AF66" s="85"/>
      <c r="AG66" s="85"/>
      <c r="AH66" s="86"/>
    </row>
    <row r="67" spans="1:34" ht="18.75" customHeight="1" x14ac:dyDescent="0.25">
      <c r="A67" s="76" t="s">
        <v>17</v>
      </c>
      <c r="B67" s="77"/>
      <c r="C67" s="77"/>
      <c r="D67" s="77"/>
      <c r="E67" s="77"/>
      <c r="F67" s="77"/>
      <c r="G67" s="77"/>
      <c r="H67" s="77"/>
      <c r="I67" s="77"/>
      <c r="J67" s="78">
        <f>SUM(J10:M12)</f>
        <v>55000</v>
      </c>
      <c r="K67" s="78"/>
      <c r="L67" s="78"/>
      <c r="M67" s="78"/>
      <c r="N67" s="77" t="s">
        <v>23</v>
      </c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8">
        <f>SUM(AE11:AE66)</f>
        <v>55000</v>
      </c>
      <c r="AF67" s="78"/>
      <c r="AG67" s="78"/>
      <c r="AH67" s="79"/>
    </row>
    <row r="68" spans="1:34" ht="18.75" customHeight="1" thickBot="1" x14ac:dyDescent="0.3">
      <c r="A68" s="80" t="s">
        <v>22</v>
      </c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2">
        <f>SUM(AD8+J67-AE67)</f>
        <v>0</v>
      </c>
      <c r="AF68" s="82"/>
      <c r="AG68" s="82"/>
      <c r="AH68" s="83"/>
    </row>
    <row r="69" spans="1:34" ht="6" customHeight="1" thickBot="1" x14ac:dyDescent="0.3"/>
    <row r="70" spans="1:34" x14ac:dyDescent="0.25">
      <c r="A70" s="50" t="s">
        <v>24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2"/>
    </row>
    <row r="71" spans="1:34" ht="61.5" customHeight="1" thickBot="1" x14ac:dyDescent="0.3">
      <c r="A71" s="130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2"/>
    </row>
    <row r="72" spans="1:34" ht="3.75" customHeight="1" thickBot="1" x14ac:dyDescent="0.3"/>
    <row r="73" spans="1:34" x14ac:dyDescent="0.25">
      <c r="A73" s="50" t="s">
        <v>25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2"/>
    </row>
    <row r="74" spans="1:34" ht="14.25" customHeight="1" x14ac:dyDescent="0.25">
      <c r="A74" s="113" t="s">
        <v>48</v>
      </c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5"/>
    </row>
    <row r="75" spans="1:34" x14ac:dyDescent="0.25">
      <c r="A75" s="127" t="s">
        <v>4</v>
      </c>
      <c r="B75" s="121" t="s">
        <v>31</v>
      </c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3"/>
      <c r="R75" s="121" t="s">
        <v>50</v>
      </c>
      <c r="S75" s="122"/>
      <c r="T75" s="122"/>
      <c r="U75" s="122"/>
      <c r="V75" s="123"/>
      <c r="W75" s="118" t="s">
        <v>27</v>
      </c>
      <c r="X75" s="119"/>
      <c r="Y75" s="119"/>
      <c r="Z75" s="119"/>
      <c r="AA75" s="119"/>
      <c r="AB75" s="120"/>
      <c r="AC75" s="110" t="s">
        <v>26</v>
      </c>
      <c r="AD75" s="110"/>
      <c r="AE75" s="110"/>
      <c r="AF75" s="111" t="s">
        <v>19</v>
      </c>
      <c r="AG75" s="111"/>
      <c r="AH75" s="112"/>
    </row>
    <row r="76" spans="1:34" x14ac:dyDescent="0.25">
      <c r="A76" s="128"/>
      <c r="B76" s="124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6"/>
      <c r="R76" s="124"/>
      <c r="S76" s="125"/>
      <c r="T76" s="125"/>
      <c r="U76" s="125"/>
      <c r="V76" s="126"/>
      <c r="W76" s="116" t="s">
        <v>28</v>
      </c>
      <c r="X76" s="117"/>
      <c r="Y76" s="118" t="s">
        <v>29</v>
      </c>
      <c r="Z76" s="120"/>
      <c r="AA76" s="118" t="s">
        <v>30</v>
      </c>
      <c r="AB76" s="120"/>
      <c r="AC76" s="110"/>
      <c r="AD76" s="110"/>
      <c r="AE76" s="110"/>
      <c r="AF76" s="111"/>
      <c r="AG76" s="111"/>
      <c r="AH76" s="112"/>
    </row>
    <row r="77" spans="1:34" x14ac:dyDescent="0.25">
      <c r="A77" s="3">
        <v>1</v>
      </c>
      <c r="B77" s="56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8"/>
      <c r="R77" s="44"/>
      <c r="S77" s="45"/>
      <c r="T77" s="45"/>
      <c r="U77" s="45"/>
      <c r="V77" s="46"/>
      <c r="W77" s="103"/>
      <c r="X77" s="104"/>
      <c r="Y77" s="105"/>
      <c r="Z77" s="106"/>
      <c r="AA77" s="129"/>
      <c r="AB77" s="106"/>
      <c r="AC77" s="107"/>
      <c r="AD77" s="108"/>
      <c r="AE77" s="109"/>
      <c r="AF77" s="74"/>
      <c r="AG77" s="74"/>
      <c r="AH77" s="75"/>
    </row>
    <row r="78" spans="1:34" x14ac:dyDescent="0.25">
      <c r="A78" s="3">
        <v>2</v>
      </c>
      <c r="B78" s="56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8"/>
      <c r="R78" s="44"/>
      <c r="S78" s="45"/>
      <c r="T78" s="45"/>
      <c r="U78" s="45"/>
      <c r="V78" s="46"/>
      <c r="W78" s="103"/>
      <c r="X78" s="104"/>
      <c r="Y78" s="105"/>
      <c r="Z78" s="106"/>
      <c r="AA78" s="129"/>
      <c r="AB78" s="106"/>
      <c r="AC78" s="107"/>
      <c r="AD78" s="108"/>
      <c r="AE78" s="109"/>
      <c r="AF78" s="74"/>
      <c r="AG78" s="74"/>
      <c r="AH78" s="75"/>
    </row>
    <row r="79" spans="1:34" x14ac:dyDescent="0.25">
      <c r="A79" s="3">
        <v>3</v>
      </c>
      <c r="B79" s="56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8"/>
      <c r="R79" s="44"/>
      <c r="S79" s="45"/>
      <c r="T79" s="45"/>
      <c r="U79" s="45"/>
      <c r="V79" s="46"/>
      <c r="W79" s="103"/>
      <c r="X79" s="104"/>
      <c r="Y79" s="105"/>
      <c r="Z79" s="106"/>
      <c r="AA79" s="105"/>
      <c r="AB79" s="106"/>
      <c r="AC79" s="107"/>
      <c r="AD79" s="108"/>
      <c r="AE79" s="109"/>
      <c r="AF79" s="74"/>
      <c r="AG79" s="74"/>
      <c r="AH79" s="75"/>
    </row>
    <row r="80" spans="1:34" x14ac:dyDescent="0.25">
      <c r="A80" s="3">
        <v>4</v>
      </c>
      <c r="B80" s="56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8"/>
      <c r="R80" s="44"/>
      <c r="S80" s="45"/>
      <c r="T80" s="45"/>
      <c r="U80" s="45"/>
      <c r="V80" s="46"/>
      <c r="W80" s="103"/>
      <c r="X80" s="104"/>
      <c r="Y80" s="105"/>
      <c r="Z80" s="106"/>
      <c r="AA80" s="105"/>
      <c r="AB80" s="106"/>
      <c r="AC80" s="107"/>
      <c r="AD80" s="108"/>
      <c r="AE80" s="109"/>
      <c r="AF80" s="74"/>
      <c r="AG80" s="74"/>
      <c r="AH80" s="75"/>
    </row>
    <row r="81" spans="1:34" x14ac:dyDescent="0.25">
      <c r="A81" s="3">
        <v>5</v>
      </c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8"/>
      <c r="R81" s="44"/>
      <c r="S81" s="45"/>
      <c r="T81" s="45"/>
      <c r="U81" s="45"/>
      <c r="V81" s="46"/>
      <c r="W81" s="103"/>
      <c r="X81" s="104"/>
      <c r="Y81" s="105"/>
      <c r="Z81" s="106"/>
      <c r="AA81" s="105"/>
      <c r="AB81" s="106"/>
      <c r="AC81" s="107"/>
      <c r="AD81" s="108"/>
      <c r="AE81" s="109"/>
      <c r="AF81" s="74"/>
      <c r="AG81" s="74"/>
      <c r="AH81" s="75"/>
    </row>
    <row r="82" spans="1:34" x14ac:dyDescent="0.25">
      <c r="A82" s="3">
        <v>6</v>
      </c>
      <c r="B82" s="56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8"/>
      <c r="R82" s="44"/>
      <c r="S82" s="45"/>
      <c r="T82" s="45"/>
      <c r="U82" s="45"/>
      <c r="V82" s="46"/>
      <c r="W82" s="103"/>
      <c r="X82" s="104"/>
      <c r="Y82" s="105"/>
      <c r="Z82" s="106"/>
      <c r="AA82" s="105"/>
      <c r="AB82" s="106"/>
      <c r="AC82" s="107"/>
      <c r="AD82" s="108"/>
      <c r="AE82" s="109"/>
      <c r="AF82" s="74"/>
      <c r="AG82" s="74"/>
      <c r="AH82" s="75"/>
    </row>
    <row r="83" spans="1:34" x14ac:dyDescent="0.25">
      <c r="A83" s="3">
        <v>7</v>
      </c>
      <c r="B83" s="56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8"/>
      <c r="R83" s="44"/>
      <c r="S83" s="45"/>
      <c r="T83" s="45"/>
      <c r="U83" s="45"/>
      <c r="V83" s="46"/>
      <c r="W83" s="103"/>
      <c r="X83" s="104"/>
      <c r="Y83" s="105"/>
      <c r="Z83" s="106"/>
      <c r="AA83" s="105"/>
      <c r="AB83" s="106"/>
      <c r="AC83" s="107"/>
      <c r="AD83" s="108"/>
      <c r="AE83" s="109"/>
      <c r="AF83" s="74"/>
      <c r="AG83" s="74"/>
      <c r="AH83" s="75"/>
    </row>
    <row r="84" spans="1:34" x14ac:dyDescent="0.25">
      <c r="A84" s="3">
        <v>8</v>
      </c>
      <c r="B84" s="56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8"/>
      <c r="R84" s="44"/>
      <c r="S84" s="45"/>
      <c r="T84" s="45"/>
      <c r="U84" s="45"/>
      <c r="V84" s="46"/>
      <c r="W84" s="103"/>
      <c r="X84" s="104"/>
      <c r="Y84" s="105"/>
      <c r="Z84" s="106"/>
      <c r="AA84" s="105"/>
      <c r="AB84" s="106"/>
      <c r="AC84" s="107"/>
      <c r="AD84" s="108"/>
      <c r="AE84" s="109"/>
      <c r="AF84" s="74"/>
      <c r="AG84" s="74"/>
      <c r="AH84" s="75"/>
    </row>
    <row r="85" spans="1:34" x14ac:dyDescent="0.25">
      <c r="A85" s="3">
        <v>9</v>
      </c>
      <c r="B85" s="56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8"/>
      <c r="R85" s="44"/>
      <c r="S85" s="45"/>
      <c r="T85" s="45"/>
      <c r="U85" s="45"/>
      <c r="V85" s="46"/>
      <c r="W85" s="103"/>
      <c r="X85" s="104"/>
      <c r="Y85" s="105"/>
      <c r="Z85" s="106"/>
      <c r="AA85" s="105"/>
      <c r="AB85" s="106"/>
      <c r="AC85" s="107"/>
      <c r="AD85" s="108"/>
      <c r="AE85" s="109"/>
      <c r="AF85" s="74"/>
      <c r="AG85" s="74"/>
      <c r="AH85" s="75"/>
    </row>
    <row r="86" spans="1:34" x14ac:dyDescent="0.25">
      <c r="A86" s="3">
        <v>10</v>
      </c>
      <c r="B86" s="56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8"/>
      <c r="R86" s="44"/>
      <c r="S86" s="45"/>
      <c r="T86" s="45"/>
      <c r="U86" s="45"/>
      <c r="V86" s="46"/>
      <c r="W86" s="103"/>
      <c r="X86" s="104"/>
      <c r="Y86" s="105"/>
      <c r="Z86" s="106"/>
      <c r="AA86" s="105"/>
      <c r="AB86" s="106"/>
      <c r="AC86" s="107"/>
      <c r="AD86" s="108"/>
      <c r="AE86" s="109"/>
      <c r="AF86" s="74"/>
      <c r="AG86" s="74"/>
      <c r="AH86" s="75"/>
    </row>
    <row r="87" spans="1:34" x14ac:dyDescent="0.25">
      <c r="A87" s="3">
        <v>11</v>
      </c>
      <c r="B87" s="56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8"/>
      <c r="R87" s="44"/>
      <c r="S87" s="45"/>
      <c r="T87" s="45"/>
      <c r="U87" s="45"/>
      <c r="V87" s="46"/>
      <c r="W87" s="103"/>
      <c r="X87" s="104"/>
      <c r="Y87" s="105"/>
      <c r="Z87" s="106"/>
      <c r="AA87" s="105"/>
      <c r="AB87" s="106"/>
      <c r="AC87" s="107"/>
      <c r="AD87" s="108"/>
      <c r="AE87" s="109"/>
      <c r="AF87" s="74"/>
      <c r="AG87" s="74"/>
      <c r="AH87" s="75"/>
    </row>
    <row r="88" spans="1:34" x14ac:dyDescent="0.25">
      <c r="A88" s="3">
        <v>12</v>
      </c>
      <c r="B88" s="56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8"/>
      <c r="R88" s="44"/>
      <c r="S88" s="45"/>
      <c r="T88" s="45"/>
      <c r="U88" s="45"/>
      <c r="V88" s="46"/>
      <c r="W88" s="103"/>
      <c r="X88" s="104"/>
      <c r="Y88" s="105"/>
      <c r="Z88" s="106"/>
      <c r="AA88" s="105"/>
      <c r="AB88" s="106"/>
      <c r="AC88" s="107"/>
      <c r="AD88" s="108"/>
      <c r="AE88" s="109"/>
      <c r="AF88" s="74"/>
      <c r="AG88" s="74"/>
      <c r="AH88" s="75"/>
    </row>
    <row r="89" spans="1:34" x14ac:dyDescent="0.25">
      <c r="A89" s="3">
        <v>13</v>
      </c>
      <c r="B89" s="56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8"/>
      <c r="R89" s="44"/>
      <c r="S89" s="45"/>
      <c r="T89" s="45"/>
      <c r="U89" s="45"/>
      <c r="V89" s="46"/>
      <c r="W89" s="103"/>
      <c r="X89" s="104"/>
      <c r="Y89" s="44"/>
      <c r="Z89" s="46"/>
      <c r="AA89" s="44"/>
      <c r="AB89" s="46"/>
      <c r="AC89" s="73"/>
      <c r="AD89" s="73"/>
      <c r="AE89" s="73"/>
      <c r="AF89" s="74"/>
      <c r="AG89" s="74"/>
      <c r="AH89" s="75"/>
    </row>
    <row r="90" spans="1:34" x14ac:dyDescent="0.25">
      <c r="A90" s="3">
        <v>14</v>
      </c>
      <c r="B90" s="56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8"/>
      <c r="R90" s="44"/>
      <c r="S90" s="45"/>
      <c r="T90" s="45"/>
      <c r="U90" s="45"/>
      <c r="V90" s="46"/>
      <c r="W90" s="103"/>
      <c r="X90" s="104"/>
      <c r="Y90" s="44"/>
      <c r="Z90" s="46"/>
      <c r="AA90" s="44"/>
      <c r="AB90" s="46"/>
      <c r="AC90" s="73"/>
      <c r="AD90" s="73"/>
      <c r="AE90" s="73"/>
      <c r="AF90" s="74"/>
      <c r="AG90" s="74"/>
      <c r="AH90" s="75"/>
    </row>
    <row r="91" spans="1:34" x14ac:dyDescent="0.25">
      <c r="A91" s="3">
        <v>15</v>
      </c>
      <c r="B91" s="56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8"/>
      <c r="R91" s="44"/>
      <c r="S91" s="45"/>
      <c r="T91" s="45"/>
      <c r="U91" s="45"/>
      <c r="V91" s="46"/>
      <c r="W91" s="103"/>
      <c r="X91" s="104"/>
      <c r="Y91" s="44"/>
      <c r="Z91" s="46"/>
      <c r="AA91" s="44"/>
      <c r="AB91" s="46"/>
      <c r="AC91" s="73"/>
      <c r="AD91" s="73"/>
      <c r="AE91" s="73"/>
      <c r="AF91" s="74"/>
      <c r="AG91" s="74"/>
      <c r="AH91" s="75"/>
    </row>
    <row r="92" spans="1:34" x14ac:dyDescent="0.25">
      <c r="A92" s="3">
        <v>16</v>
      </c>
      <c r="B92" s="56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8"/>
      <c r="R92" s="44"/>
      <c r="S92" s="45"/>
      <c r="T92" s="45"/>
      <c r="U92" s="45"/>
      <c r="V92" s="46"/>
      <c r="W92" s="103"/>
      <c r="X92" s="104"/>
      <c r="Y92" s="44"/>
      <c r="Z92" s="46"/>
      <c r="AA92" s="44"/>
      <c r="AB92" s="46"/>
      <c r="AC92" s="73"/>
      <c r="AD92" s="73"/>
      <c r="AE92" s="73"/>
      <c r="AF92" s="74"/>
      <c r="AG92" s="74"/>
      <c r="AH92" s="75"/>
    </row>
    <row r="93" spans="1:34" x14ac:dyDescent="0.25">
      <c r="A93" s="3">
        <v>17</v>
      </c>
      <c r="B93" s="56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8"/>
      <c r="R93" s="44"/>
      <c r="S93" s="45"/>
      <c r="T93" s="45"/>
      <c r="U93" s="45"/>
      <c r="V93" s="46"/>
      <c r="W93" s="103"/>
      <c r="X93" s="104"/>
      <c r="Y93" s="44"/>
      <c r="Z93" s="46"/>
      <c r="AA93" s="44"/>
      <c r="AB93" s="46"/>
      <c r="AC93" s="73"/>
      <c r="AD93" s="73"/>
      <c r="AE93" s="73"/>
      <c r="AF93" s="74"/>
      <c r="AG93" s="74"/>
      <c r="AH93" s="75"/>
    </row>
    <row r="94" spans="1:34" x14ac:dyDescent="0.25">
      <c r="A94" s="3">
        <v>18</v>
      </c>
      <c r="B94" s="56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8"/>
      <c r="R94" s="44"/>
      <c r="S94" s="45"/>
      <c r="T94" s="45"/>
      <c r="U94" s="45"/>
      <c r="V94" s="46"/>
      <c r="W94" s="103"/>
      <c r="X94" s="104"/>
      <c r="Y94" s="44"/>
      <c r="Z94" s="46"/>
      <c r="AA94" s="44"/>
      <c r="AB94" s="46"/>
      <c r="AC94" s="73"/>
      <c r="AD94" s="73"/>
      <c r="AE94" s="73"/>
      <c r="AF94" s="74"/>
      <c r="AG94" s="74"/>
      <c r="AH94" s="75"/>
    </row>
    <row r="95" spans="1:34" x14ac:dyDescent="0.25">
      <c r="A95" s="3">
        <v>19</v>
      </c>
      <c r="B95" s="56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8"/>
      <c r="R95" s="44"/>
      <c r="S95" s="45"/>
      <c r="T95" s="45"/>
      <c r="U95" s="45"/>
      <c r="V95" s="46"/>
      <c r="W95" s="103"/>
      <c r="X95" s="104"/>
      <c r="Y95" s="44"/>
      <c r="Z95" s="46"/>
      <c r="AA95" s="44"/>
      <c r="AB95" s="46"/>
      <c r="AC95" s="73"/>
      <c r="AD95" s="73"/>
      <c r="AE95" s="73"/>
      <c r="AF95" s="74"/>
      <c r="AG95" s="74"/>
      <c r="AH95" s="75"/>
    </row>
    <row r="96" spans="1:34" x14ac:dyDescent="0.25">
      <c r="A96" s="3">
        <v>20</v>
      </c>
      <c r="B96" s="56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8"/>
      <c r="R96" s="44"/>
      <c r="S96" s="45"/>
      <c r="T96" s="45"/>
      <c r="U96" s="45"/>
      <c r="V96" s="46"/>
      <c r="W96" s="103"/>
      <c r="X96" s="104"/>
      <c r="Y96" s="44"/>
      <c r="Z96" s="46"/>
      <c r="AA96" s="44"/>
      <c r="AB96" s="46"/>
      <c r="AC96" s="73"/>
      <c r="AD96" s="73"/>
      <c r="AE96" s="73"/>
      <c r="AF96" s="74"/>
      <c r="AG96" s="74"/>
      <c r="AH96" s="75"/>
    </row>
    <row r="97" spans="1:34" x14ac:dyDescent="0.25">
      <c r="A97" s="3">
        <v>21</v>
      </c>
      <c r="B97" s="56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8"/>
      <c r="R97" s="44"/>
      <c r="S97" s="45"/>
      <c r="T97" s="45"/>
      <c r="U97" s="45"/>
      <c r="V97" s="46"/>
      <c r="W97" s="103"/>
      <c r="X97" s="104"/>
      <c r="Y97" s="44"/>
      <c r="Z97" s="46"/>
      <c r="AA97" s="44"/>
      <c r="AB97" s="46"/>
      <c r="AC97" s="73"/>
      <c r="AD97" s="73"/>
      <c r="AE97" s="73"/>
      <c r="AF97" s="74"/>
      <c r="AG97" s="74"/>
      <c r="AH97" s="75"/>
    </row>
    <row r="98" spans="1:34" x14ac:dyDescent="0.25">
      <c r="A98" s="3">
        <v>22</v>
      </c>
      <c r="B98" s="56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8"/>
      <c r="R98" s="44"/>
      <c r="S98" s="45"/>
      <c r="T98" s="45"/>
      <c r="U98" s="45"/>
      <c r="V98" s="46"/>
      <c r="W98" s="103"/>
      <c r="X98" s="104"/>
      <c r="Y98" s="44"/>
      <c r="Z98" s="46"/>
      <c r="AA98" s="44"/>
      <c r="AB98" s="46"/>
      <c r="AC98" s="73"/>
      <c r="AD98" s="73"/>
      <c r="AE98" s="73"/>
      <c r="AF98" s="74"/>
      <c r="AG98" s="74"/>
      <c r="AH98" s="75"/>
    </row>
    <row r="99" spans="1:34" x14ac:dyDescent="0.25">
      <c r="A99" s="3">
        <v>23</v>
      </c>
      <c r="B99" s="56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8"/>
      <c r="R99" s="44"/>
      <c r="S99" s="45"/>
      <c r="T99" s="45"/>
      <c r="U99" s="45"/>
      <c r="V99" s="46"/>
      <c r="W99" s="103"/>
      <c r="X99" s="104"/>
      <c r="Y99" s="44"/>
      <c r="Z99" s="46"/>
      <c r="AA99" s="44"/>
      <c r="AB99" s="46"/>
      <c r="AC99" s="73"/>
      <c r="AD99" s="73"/>
      <c r="AE99" s="73"/>
      <c r="AF99" s="74"/>
      <c r="AG99" s="74"/>
      <c r="AH99" s="75"/>
    </row>
    <row r="100" spans="1:34" x14ac:dyDescent="0.25">
      <c r="A100" s="3">
        <v>24</v>
      </c>
      <c r="B100" s="56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8"/>
      <c r="R100" s="44"/>
      <c r="S100" s="45"/>
      <c r="T100" s="45"/>
      <c r="U100" s="45"/>
      <c r="V100" s="46"/>
      <c r="W100" s="103"/>
      <c r="X100" s="104"/>
      <c r="Y100" s="44"/>
      <c r="Z100" s="46"/>
      <c r="AA100" s="44"/>
      <c r="AB100" s="46"/>
      <c r="AC100" s="73"/>
      <c r="AD100" s="73"/>
      <c r="AE100" s="73"/>
      <c r="AF100" s="74"/>
      <c r="AG100" s="74"/>
      <c r="AH100" s="75"/>
    </row>
    <row r="101" spans="1:34" x14ac:dyDescent="0.25">
      <c r="A101" s="3">
        <v>25</v>
      </c>
      <c r="B101" s="56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8"/>
      <c r="R101" s="44"/>
      <c r="S101" s="45"/>
      <c r="T101" s="45"/>
      <c r="U101" s="45"/>
      <c r="V101" s="46"/>
      <c r="W101" s="103"/>
      <c r="X101" s="104"/>
      <c r="Y101" s="105"/>
      <c r="Z101" s="106"/>
      <c r="AA101" s="129"/>
      <c r="AB101" s="106"/>
      <c r="AC101" s="107"/>
      <c r="AD101" s="108"/>
      <c r="AE101" s="109"/>
      <c r="AF101" s="74"/>
      <c r="AG101" s="74"/>
      <c r="AH101" s="75"/>
    </row>
    <row r="102" spans="1:34" x14ac:dyDescent="0.25">
      <c r="A102" s="3">
        <v>26</v>
      </c>
      <c r="B102" s="56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8"/>
      <c r="R102" s="44"/>
      <c r="S102" s="45"/>
      <c r="T102" s="45"/>
      <c r="U102" s="45"/>
      <c r="V102" s="46"/>
      <c r="W102" s="103"/>
      <c r="X102" s="104"/>
      <c r="Y102" s="105"/>
      <c r="Z102" s="106"/>
      <c r="AA102" s="129"/>
      <c r="AB102" s="106"/>
      <c r="AC102" s="107"/>
      <c r="AD102" s="108"/>
      <c r="AE102" s="109"/>
      <c r="AF102" s="74"/>
      <c r="AG102" s="74"/>
      <c r="AH102" s="75"/>
    </row>
    <row r="103" spans="1:34" x14ac:dyDescent="0.25">
      <c r="A103" s="3">
        <v>27</v>
      </c>
      <c r="B103" s="56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8"/>
      <c r="R103" s="44"/>
      <c r="S103" s="45"/>
      <c r="T103" s="45"/>
      <c r="U103" s="45"/>
      <c r="V103" s="46"/>
      <c r="W103" s="103"/>
      <c r="X103" s="104"/>
      <c r="Y103" s="105"/>
      <c r="Z103" s="106"/>
      <c r="AA103" s="105"/>
      <c r="AB103" s="106"/>
      <c r="AC103" s="107"/>
      <c r="AD103" s="108"/>
      <c r="AE103" s="109"/>
      <c r="AF103" s="74"/>
      <c r="AG103" s="74"/>
      <c r="AH103" s="75"/>
    </row>
    <row r="104" spans="1:34" x14ac:dyDescent="0.25">
      <c r="A104" s="3">
        <v>28</v>
      </c>
      <c r="B104" s="56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8"/>
      <c r="R104" s="44"/>
      <c r="S104" s="45"/>
      <c r="T104" s="45"/>
      <c r="U104" s="45"/>
      <c r="V104" s="46"/>
      <c r="W104" s="103"/>
      <c r="X104" s="104"/>
      <c r="Y104" s="105"/>
      <c r="Z104" s="106"/>
      <c r="AA104" s="105"/>
      <c r="AB104" s="106"/>
      <c r="AC104" s="107"/>
      <c r="AD104" s="108"/>
      <c r="AE104" s="109"/>
      <c r="AF104" s="74"/>
      <c r="AG104" s="74"/>
      <c r="AH104" s="75"/>
    </row>
    <row r="105" spans="1:34" x14ac:dyDescent="0.25">
      <c r="A105" s="3">
        <v>29</v>
      </c>
      <c r="B105" s="56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8"/>
      <c r="R105" s="44"/>
      <c r="S105" s="45"/>
      <c r="T105" s="45"/>
      <c r="U105" s="45"/>
      <c r="V105" s="46"/>
      <c r="W105" s="103"/>
      <c r="X105" s="104"/>
      <c r="Y105" s="105"/>
      <c r="Z105" s="106"/>
      <c r="AA105" s="105"/>
      <c r="AB105" s="106"/>
      <c r="AC105" s="107"/>
      <c r="AD105" s="108"/>
      <c r="AE105" s="109"/>
      <c r="AF105" s="74"/>
      <c r="AG105" s="74"/>
      <c r="AH105" s="75"/>
    </row>
    <row r="106" spans="1:34" x14ac:dyDescent="0.25">
      <c r="A106" s="3">
        <v>30</v>
      </c>
      <c r="B106" s="56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8"/>
      <c r="R106" s="44"/>
      <c r="S106" s="45"/>
      <c r="T106" s="45"/>
      <c r="U106" s="45"/>
      <c r="V106" s="46"/>
      <c r="W106" s="103"/>
      <c r="X106" s="104"/>
      <c r="Y106" s="105"/>
      <c r="Z106" s="106"/>
      <c r="AA106" s="105"/>
      <c r="AB106" s="106"/>
      <c r="AC106" s="107"/>
      <c r="AD106" s="108"/>
      <c r="AE106" s="109"/>
      <c r="AF106" s="74"/>
      <c r="AG106" s="74"/>
      <c r="AH106" s="75"/>
    </row>
    <row r="107" spans="1:34" x14ac:dyDescent="0.25">
      <c r="A107" s="3">
        <v>31</v>
      </c>
      <c r="B107" s="56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8"/>
      <c r="R107" s="44"/>
      <c r="S107" s="45"/>
      <c r="T107" s="45"/>
      <c r="U107" s="45"/>
      <c r="V107" s="46"/>
      <c r="W107" s="103"/>
      <c r="X107" s="104"/>
      <c r="Y107" s="105"/>
      <c r="Z107" s="106"/>
      <c r="AA107" s="105"/>
      <c r="AB107" s="106"/>
      <c r="AC107" s="107"/>
      <c r="AD107" s="108"/>
      <c r="AE107" s="109"/>
      <c r="AF107" s="74"/>
      <c r="AG107" s="74"/>
      <c r="AH107" s="75"/>
    </row>
    <row r="108" spans="1:34" x14ac:dyDescent="0.25">
      <c r="A108" s="3">
        <v>32</v>
      </c>
      <c r="B108" s="56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8"/>
      <c r="R108" s="44"/>
      <c r="S108" s="45"/>
      <c r="T108" s="45"/>
      <c r="U108" s="45"/>
      <c r="V108" s="46"/>
      <c r="W108" s="103"/>
      <c r="X108" s="104"/>
      <c r="Y108" s="105"/>
      <c r="Z108" s="106"/>
      <c r="AA108" s="105"/>
      <c r="AB108" s="106"/>
      <c r="AC108" s="107"/>
      <c r="AD108" s="108"/>
      <c r="AE108" s="109"/>
      <c r="AF108" s="74"/>
      <c r="AG108" s="74"/>
      <c r="AH108" s="75"/>
    </row>
    <row r="109" spans="1:34" x14ac:dyDescent="0.25">
      <c r="A109" s="3">
        <v>33</v>
      </c>
      <c r="B109" s="56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8"/>
      <c r="R109" s="44"/>
      <c r="S109" s="45"/>
      <c r="T109" s="45"/>
      <c r="U109" s="45"/>
      <c r="V109" s="46"/>
      <c r="W109" s="103"/>
      <c r="X109" s="104"/>
      <c r="Y109" s="105"/>
      <c r="Z109" s="106"/>
      <c r="AA109" s="105"/>
      <c r="AB109" s="106"/>
      <c r="AC109" s="107"/>
      <c r="AD109" s="108"/>
      <c r="AE109" s="109"/>
      <c r="AF109" s="74"/>
      <c r="AG109" s="74"/>
      <c r="AH109" s="75"/>
    </row>
    <row r="110" spans="1:34" x14ac:dyDescent="0.25">
      <c r="A110" s="3">
        <v>34</v>
      </c>
      <c r="B110" s="56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8"/>
      <c r="R110" s="44"/>
      <c r="S110" s="45"/>
      <c r="T110" s="45"/>
      <c r="U110" s="45"/>
      <c r="V110" s="46"/>
      <c r="W110" s="103"/>
      <c r="X110" s="104"/>
      <c r="Y110" s="105"/>
      <c r="Z110" s="106"/>
      <c r="AA110" s="105"/>
      <c r="AB110" s="106"/>
      <c r="AC110" s="107"/>
      <c r="AD110" s="108"/>
      <c r="AE110" s="109"/>
      <c r="AF110" s="74"/>
      <c r="AG110" s="74"/>
      <c r="AH110" s="75"/>
    </row>
    <row r="111" spans="1:34" x14ac:dyDescent="0.25">
      <c r="A111" s="3">
        <v>35</v>
      </c>
      <c r="B111" s="56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8"/>
      <c r="R111" s="44"/>
      <c r="S111" s="45"/>
      <c r="T111" s="45"/>
      <c r="U111" s="45"/>
      <c r="V111" s="46"/>
      <c r="W111" s="103"/>
      <c r="X111" s="104"/>
      <c r="Y111" s="105"/>
      <c r="Z111" s="106"/>
      <c r="AA111" s="105"/>
      <c r="AB111" s="106"/>
      <c r="AC111" s="107"/>
      <c r="AD111" s="108"/>
      <c r="AE111" s="109"/>
      <c r="AF111" s="74"/>
      <c r="AG111" s="74"/>
      <c r="AH111" s="75"/>
    </row>
    <row r="112" spans="1:34" x14ac:dyDescent="0.25">
      <c r="A112" s="3">
        <v>36</v>
      </c>
      <c r="B112" s="56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8"/>
      <c r="R112" s="44"/>
      <c r="S112" s="45"/>
      <c r="T112" s="45"/>
      <c r="U112" s="45"/>
      <c r="V112" s="46"/>
      <c r="W112" s="103"/>
      <c r="X112" s="104"/>
      <c r="Y112" s="105"/>
      <c r="Z112" s="106"/>
      <c r="AA112" s="105"/>
      <c r="AB112" s="106"/>
      <c r="AC112" s="107"/>
      <c r="AD112" s="108"/>
      <c r="AE112" s="109"/>
      <c r="AF112" s="74"/>
      <c r="AG112" s="74"/>
      <c r="AH112" s="75"/>
    </row>
    <row r="113" spans="1:34" x14ac:dyDescent="0.25">
      <c r="A113" s="3">
        <v>37</v>
      </c>
      <c r="B113" s="56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8"/>
      <c r="R113" s="44"/>
      <c r="S113" s="45"/>
      <c r="T113" s="45"/>
      <c r="U113" s="45"/>
      <c r="V113" s="46"/>
      <c r="W113" s="103"/>
      <c r="X113" s="104"/>
      <c r="Y113" s="44"/>
      <c r="Z113" s="46"/>
      <c r="AA113" s="44"/>
      <c r="AB113" s="46"/>
      <c r="AC113" s="73"/>
      <c r="AD113" s="73"/>
      <c r="AE113" s="73"/>
      <c r="AF113" s="74"/>
      <c r="AG113" s="74"/>
      <c r="AH113" s="75"/>
    </row>
    <row r="114" spans="1:34" x14ac:dyDescent="0.25">
      <c r="A114" s="3">
        <v>38</v>
      </c>
      <c r="B114" s="56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8"/>
      <c r="R114" s="44"/>
      <c r="S114" s="45"/>
      <c r="T114" s="45"/>
      <c r="U114" s="45"/>
      <c r="V114" s="46"/>
      <c r="W114" s="103"/>
      <c r="X114" s="104"/>
      <c r="Y114" s="44"/>
      <c r="Z114" s="46"/>
      <c r="AA114" s="44"/>
      <c r="AB114" s="46"/>
      <c r="AC114" s="73"/>
      <c r="AD114" s="73"/>
      <c r="AE114" s="73"/>
      <c r="AF114" s="74"/>
      <c r="AG114" s="74"/>
      <c r="AH114" s="75"/>
    </row>
    <row r="115" spans="1:34" x14ac:dyDescent="0.25">
      <c r="A115" s="3">
        <v>39</v>
      </c>
      <c r="B115" s="56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8"/>
      <c r="R115" s="44"/>
      <c r="S115" s="45"/>
      <c r="T115" s="45"/>
      <c r="U115" s="45"/>
      <c r="V115" s="46"/>
      <c r="W115" s="103"/>
      <c r="X115" s="104"/>
      <c r="Y115" s="44"/>
      <c r="Z115" s="46"/>
      <c r="AA115" s="44"/>
      <c r="AB115" s="46"/>
      <c r="AC115" s="73"/>
      <c r="AD115" s="73"/>
      <c r="AE115" s="73"/>
      <c r="AF115" s="74"/>
      <c r="AG115" s="74"/>
      <c r="AH115" s="75"/>
    </row>
    <row r="116" spans="1:34" x14ac:dyDescent="0.25">
      <c r="A116" s="3">
        <v>40</v>
      </c>
      <c r="B116" s="56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8"/>
      <c r="R116" s="44"/>
      <c r="S116" s="45"/>
      <c r="T116" s="45"/>
      <c r="U116" s="45"/>
      <c r="V116" s="46"/>
      <c r="W116" s="103"/>
      <c r="X116" s="104"/>
      <c r="Y116" s="44"/>
      <c r="Z116" s="46"/>
      <c r="AA116" s="44"/>
      <c r="AB116" s="46"/>
      <c r="AC116" s="73"/>
      <c r="AD116" s="73"/>
      <c r="AE116" s="73"/>
      <c r="AF116" s="74"/>
      <c r="AG116" s="74"/>
      <c r="AH116" s="75"/>
    </row>
    <row r="117" spans="1:34" x14ac:dyDescent="0.25">
      <c r="A117" s="3">
        <v>41</v>
      </c>
      <c r="B117" s="56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8"/>
      <c r="R117" s="44"/>
      <c r="S117" s="45"/>
      <c r="T117" s="45"/>
      <c r="U117" s="45"/>
      <c r="V117" s="46"/>
      <c r="W117" s="103"/>
      <c r="X117" s="104"/>
      <c r="Y117" s="44"/>
      <c r="Z117" s="46"/>
      <c r="AA117" s="44"/>
      <c r="AB117" s="46"/>
      <c r="AC117" s="73"/>
      <c r="AD117" s="73"/>
      <c r="AE117" s="73"/>
      <c r="AF117" s="74"/>
      <c r="AG117" s="74"/>
      <c r="AH117" s="75"/>
    </row>
    <row r="118" spans="1:34" x14ac:dyDescent="0.25">
      <c r="A118" s="3">
        <v>42</v>
      </c>
      <c r="B118" s="56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8"/>
      <c r="R118" s="44"/>
      <c r="S118" s="45"/>
      <c r="T118" s="45"/>
      <c r="U118" s="45"/>
      <c r="V118" s="46"/>
      <c r="W118" s="103"/>
      <c r="X118" s="104"/>
      <c r="Y118" s="44"/>
      <c r="Z118" s="46"/>
      <c r="AA118" s="44"/>
      <c r="AB118" s="46"/>
      <c r="AC118" s="73"/>
      <c r="AD118" s="73"/>
      <c r="AE118" s="73"/>
      <c r="AF118" s="74"/>
      <c r="AG118" s="74"/>
      <c r="AH118" s="75"/>
    </row>
    <row r="119" spans="1:34" x14ac:dyDescent="0.25">
      <c r="A119" s="3">
        <v>43</v>
      </c>
      <c r="B119" s="56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8"/>
      <c r="R119" s="44"/>
      <c r="S119" s="45"/>
      <c r="T119" s="45"/>
      <c r="U119" s="45"/>
      <c r="V119" s="46"/>
      <c r="W119" s="103"/>
      <c r="X119" s="104"/>
      <c r="Y119" s="44"/>
      <c r="Z119" s="46"/>
      <c r="AA119" s="44"/>
      <c r="AB119" s="46"/>
      <c r="AC119" s="73"/>
      <c r="AD119" s="73"/>
      <c r="AE119" s="73"/>
      <c r="AF119" s="74"/>
      <c r="AG119" s="74"/>
      <c r="AH119" s="75"/>
    </row>
    <row r="120" spans="1:34" x14ac:dyDescent="0.25">
      <c r="A120" s="3">
        <v>44</v>
      </c>
      <c r="B120" s="56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8"/>
      <c r="R120" s="44"/>
      <c r="S120" s="45"/>
      <c r="T120" s="45"/>
      <c r="U120" s="45"/>
      <c r="V120" s="46"/>
      <c r="W120" s="103"/>
      <c r="X120" s="104"/>
      <c r="Y120" s="44"/>
      <c r="Z120" s="46"/>
      <c r="AA120" s="44"/>
      <c r="AB120" s="46"/>
      <c r="AC120" s="73"/>
      <c r="AD120" s="73"/>
      <c r="AE120" s="73"/>
      <c r="AF120" s="74"/>
      <c r="AG120" s="74"/>
      <c r="AH120" s="75"/>
    </row>
    <row r="121" spans="1:34" x14ac:dyDescent="0.25">
      <c r="A121" s="3">
        <v>45</v>
      </c>
      <c r="B121" s="56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8"/>
      <c r="R121" s="44"/>
      <c r="S121" s="45"/>
      <c r="T121" s="45"/>
      <c r="U121" s="45"/>
      <c r="V121" s="46"/>
      <c r="W121" s="103"/>
      <c r="X121" s="104"/>
      <c r="Y121" s="44"/>
      <c r="Z121" s="46"/>
      <c r="AA121" s="44"/>
      <c r="AB121" s="46"/>
      <c r="AC121" s="73"/>
      <c r="AD121" s="73"/>
      <c r="AE121" s="73"/>
      <c r="AF121" s="74"/>
      <c r="AG121" s="74"/>
      <c r="AH121" s="75"/>
    </row>
    <row r="122" spans="1:34" x14ac:dyDescent="0.25">
      <c r="A122" s="3">
        <v>46</v>
      </c>
      <c r="B122" s="56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8"/>
      <c r="R122" s="44"/>
      <c r="S122" s="45"/>
      <c r="T122" s="45"/>
      <c r="U122" s="45"/>
      <c r="V122" s="46"/>
      <c r="W122" s="103"/>
      <c r="X122" s="104"/>
      <c r="Y122" s="44"/>
      <c r="Z122" s="46"/>
      <c r="AA122" s="44"/>
      <c r="AB122" s="46"/>
      <c r="AC122" s="73"/>
      <c r="AD122" s="73"/>
      <c r="AE122" s="73"/>
      <c r="AF122" s="74"/>
      <c r="AG122" s="74"/>
      <c r="AH122" s="75"/>
    </row>
    <row r="123" spans="1:34" x14ac:dyDescent="0.25">
      <c r="A123" s="3">
        <v>47</v>
      </c>
      <c r="B123" s="56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8"/>
      <c r="R123" s="44"/>
      <c r="S123" s="45"/>
      <c r="T123" s="45"/>
      <c r="U123" s="45"/>
      <c r="V123" s="46"/>
      <c r="W123" s="103"/>
      <c r="X123" s="104"/>
      <c r="Y123" s="44"/>
      <c r="Z123" s="46"/>
      <c r="AA123" s="44"/>
      <c r="AB123" s="46"/>
      <c r="AC123" s="73"/>
      <c r="AD123" s="73"/>
      <c r="AE123" s="73"/>
      <c r="AF123" s="74"/>
      <c r="AG123" s="74"/>
      <c r="AH123" s="75"/>
    </row>
    <row r="124" spans="1:34" x14ac:dyDescent="0.25">
      <c r="A124" s="3">
        <v>48</v>
      </c>
      <c r="B124" s="56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8"/>
      <c r="R124" s="44"/>
      <c r="S124" s="45"/>
      <c r="T124" s="45"/>
      <c r="U124" s="45"/>
      <c r="V124" s="46"/>
      <c r="W124" s="103"/>
      <c r="X124" s="104"/>
      <c r="Y124" s="44"/>
      <c r="Z124" s="46"/>
      <c r="AA124" s="44"/>
      <c r="AB124" s="46"/>
      <c r="AC124" s="73"/>
      <c r="AD124" s="73"/>
      <c r="AE124" s="73"/>
      <c r="AF124" s="74"/>
      <c r="AG124" s="74"/>
      <c r="AH124" s="75"/>
    </row>
    <row r="125" spans="1:34" x14ac:dyDescent="0.25">
      <c r="A125" s="3">
        <v>49</v>
      </c>
      <c r="B125" s="56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8"/>
      <c r="R125" s="44"/>
      <c r="S125" s="45"/>
      <c r="T125" s="45"/>
      <c r="U125" s="45"/>
      <c r="V125" s="46"/>
      <c r="W125" s="103"/>
      <c r="X125" s="104"/>
      <c r="Y125" s="44"/>
      <c r="Z125" s="46"/>
      <c r="AA125" s="44"/>
      <c r="AB125" s="46"/>
      <c r="AC125" s="73"/>
      <c r="AD125" s="73"/>
      <c r="AE125" s="73"/>
      <c r="AF125" s="74"/>
      <c r="AG125" s="74"/>
      <c r="AH125" s="75"/>
    </row>
    <row r="126" spans="1:34" x14ac:dyDescent="0.25">
      <c r="A126" s="3">
        <v>50</v>
      </c>
      <c r="B126" s="56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8"/>
      <c r="R126" s="44"/>
      <c r="S126" s="45"/>
      <c r="T126" s="45"/>
      <c r="U126" s="45"/>
      <c r="V126" s="46"/>
      <c r="W126" s="103"/>
      <c r="X126" s="104"/>
      <c r="Y126" s="44"/>
      <c r="Z126" s="46"/>
      <c r="AA126" s="44"/>
      <c r="AB126" s="46"/>
      <c r="AC126" s="73"/>
      <c r="AD126" s="73"/>
      <c r="AE126" s="73"/>
      <c r="AF126" s="74"/>
      <c r="AG126" s="74"/>
      <c r="AH126" s="75"/>
    </row>
    <row r="127" spans="1:34" x14ac:dyDescent="0.25">
      <c r="A127" s="3">
        <v>51</v>
      </c>
      <c r="B127" s="56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8"/>
      <c r="R127" s="44"/>
      <c r="S127" s="45"/>
      <c r="T127" s="45"/>
      <c r="U127" s="45"/>
      <c r="V127" s="46"/>
      <c r="W127" s="103"/>
      <c r="X127" s="104"/>
      <c r="Y127" s="44"/>
      <c r="Z127" s="46"/>
      <c r="AA127" s="44"/>
      <c r="AB127" s="46"/>
      <c r="AC127" s="73"/>
      <c r="AD127" s="73"/>
      <c r="AE127" s="73"/>
      <c r="AF127" s="74"/>
      <c r="AG127" s="74"/>
      <c r="AH127" s="75"/>
    </row>
    <row r="128" spans="1:34" x14ac:dyDescent="0.25">
      <c r="A128" s="3">
        <v>52</v>
      </c>
      <c r="B128" s="56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8"/>
      <c r="R128" s="44"/>
      <c r="S128" s="45"/>
      <c r="T128" s="45"/>
      <c r="U128" s="45"/>
      <c r="V128" s="46"/>
      <c r="W128" s="103"/>
      <c r="X128" s="104"/>
      <c r="Y128" s="44"/>
      <c r="Z128" s="46"/>
      <c r="AA128" s="44"/>
      <c r="AB128" s="46"/>
      <c r="AC128" s="73"/>
      <c r="AD128" s="73"/>
      <c r="AE128" s="73"/>
      <c r="AF128" s="74"/>
      <c r="AG128" s="74"/>
      <c r="AH128" s="75"/>
    </row>
    <row r="129" spans="1:34" x14ac:dyDescent="0.25">
      <c r="A129" s="3">
        <v>53</v>
      </c>
      <c r="B129" s="56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8"/>
      <c r="R129" s="44"/>
      <c r="S129" s="45"/>
      <c r="T129" s="45"/>
      <c r="U129" s="45"/>
      <c r="V129" s="46"/>
      <c r="W129" s="103"/>
      <c r="X129" s="104"/>
      <c r="Y129" s="44"/>
      <c r="Z129" s="46"/>
      <c r="AA129" s="44"/>
      <c r="AB129" s="46"/>
      <c r="AC129" s="73"/>
      <c r="AD129" s="73"/>
      <c r="AE129" s="73"/>
      <c r="AF129" s="74"/>
      <c r="AG129" s="74"/>
      <c r="AH129" s="75"/>
    </row>
    <row r="130" spans="1:34" x14ac:dyDescent="0.25">
      <c r="A130" s="3">
        <v>54</v>
      </c>
      <c r="B130" s="56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8"/>
      <c r="R130" s="44"/>
      <c r="S130" s="45"/>
      <c r="T130" s="45"/>
      <c r="U130" s="45"/>
      <c r="V130" s="46"/>
      <c r="W130" s="103"/>
      <c r="X130" s="104"/>
      <c r="Y130" s="44"/>
      <c r="Z130" s="46"/>
      <c r="AA130" s="44"/>
      <c r="AB130" s="46"/>
      <c r="AC130" s="73"/>
      <c r="AD130" s="73"/>
      <c r="AE130" s="73"/>
      <c r="AF130" s="74"/>
      <c r="AG130" s="74"/>
      <c r="AH130" s="75"/>
    </row>
    <row r="131" spans="1:34" x14ac:dyDescent="0.25">
      <c r="A131" s="3">
        <v>55</v>
      </c>
      <c r="B131" s="56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8"/>
      <c r="R131" s="44"/>
      <c r="S131" s="45"/>
      <c r="T131" s="45"/>
      <c r="U131" s="45"/>
      <c r="V131" s="46"/>
      <c r="W131" s="103"/>
      <c r="X131" s="104"/>
      <c r="Y131" s="44"/>
      <c r="Z131" s="46"/>
      <c r="AA131" s="44"/>
      <c r="AB131" s="46"/>
      <c r="AC131" s="73"/>
      <c r="AD131" s="73"/>
      <c r="AE131" s="73"/>
      <c r="AF131" s="74"/>
      <c r="AG131" s="74"/>
      <c r="AH131" s="75"/>
    </row>
    <row r="132" spans="1:34" x14ac:dyDescent="0.25">
      <c r="A132" s="3">
        <v>56</v>
      </c>
      <c r="B132" s="56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8"/>
      <c r="R132" s="44"/>
      <c r="S132" s="45"/>
      <c r="T132" s="45"/>
      <c r="U132" s="45"/>
      <c r="V132" s="46"/>
      <c r="W132" s="103"/>
      <c r="X132" s="104"/>
      <c r="Y132" s="44"/>
      <c r="Z132" s="46"/>
      <c r="AA132" s="44"/>
      <c r="AB132" s="46"/>
      <c r="AC132" s="73"/>
      <c r="AD132" s="73"/>
      <c r="AE132" s="73"/>
      <c r="AF132" s="74"/>
      <c r="AG132" s="74"/>
      <c r="AH132" s="75"/>
    </row>
    <row r="133" spans="1:34" ht="16.5" thickBot="1" x14ac:dyDescent="0.3">
      <c r="A133" s="69" t="s">
        <v>7</v>
      </c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1">
        <f>SUM(AF77:AH132)</f>
        <v>0</v>
      </c>
      <c r="AG133" s="70"/>
      <c r="AH133" s="72"/>
    </row>
    <row r="134" spans="1:34" ht="3.75" customHeight="1" thickBot="1" x14ac:dyDescent="0.3"/>
    <row r="135" spans="1:34" x14ac:dyDescent="0.25">
      <c r="A135" s="66" t="s">
        <v>32</v>
      </c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8"/>
    </row>
    <row r="136" spans="1:34" ht="81" customHeight="1" thickBot="1" x14ac:dyDescent="0.3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9"/>
    </row>
    <row r="137" spans="1:34" ht="4.5" customHeight="1" thickBot="1" x14ac:dyDescent="0.3"/>
    <row r="138" spans="1:34" x14ac:dyDescent="0.25">
      <c r="A138" s="50" t="s">
        <v>33</v>
      </c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2"/>
    </row>
    <row r="139" spans="1:34" x14ac:dyDescent="0.25">
      <c r="A139" s="4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6"/>
    </row>
    <row r="140" spans="1:34" x14ac:dyDescent="0.25">
      <c r="A140" s="4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6"/>
    </row>
    <row r="141" spans="1:34" x14ac:dyDescent="0.25">
      <c r="A141" s="62" t="s">
        <v>2</v>
      </c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4">
        <f ca="1">TODAY()</f>
        <v>43839</v>
      </c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5"/>
    </row>
    <row r="142" spans="1:34" x14ac:dyDescent="0.25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6"/>
    </row>
    <row r="143" spans="1:34" x14ac:dyDescent="0.25">
      <c r="A143" s="4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6"/>
    </row>
    <row r="144" spans="1:34" x14ac:dyDescent="0.25">
      <c r="A144" s="4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6"/>
    </row>
    <row r="145" spans="1:34" x14ac:dyDescent="0.25">
      <c r="A145" s="4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6"/>
    </row>
    <row r="146" spans="1:34" x14ac:dyDescent="0.25">
      <c r="A146" s="4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6"/>
    </row>
    <row r="147" spans="1:34" x14ac:dyDescent="0.25">
      <c r="A147" s="53" t="s">
        <v>55</v>
      </c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 t="s">
        <v>121</v>
      </c>
      <c r="R147" s="54"/>
      <c r="S147" s="54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5"/>
    </row>
    <row r="148" spans="1:34" x14ac:dyDescent="0.25">
      <c r="A148" s="53" t="s">
        <v>52</v>
      </c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 t="s">
        <v>46</v>
      </c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5"/>
    </row>
    <row r="149" spans="1:34" ht="3" customHeight="1" thickBot="1" x14ac:dyDescent="0.3">
      <c r="A149" s="59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1"/>
    </row>
    <row r="150" spans="1:34" ht="3.75" customHeight="1" thickBot="1" x14ac:dyDescent="0.3"/>
    <row r="151" spans="1:34" x14ac:dyDescent="0.25">
      <c r="A151" s="50" t="s">
        <v>34</v>
      </c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2"/>
    </row>
    <row r="152" spans="1:34" x14ac:dyDescent="0.25">
      <c r="A152" s="31" t="s">
        <v>35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3"/>
    </row>
    <row r="153" spans="1:34" ht="33" customHeight="1" x14ac:dyDescent="0.25">
      <c r="A153" s="25" t="s">
        <v>36</v>
      </c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5"/>
    </row>
    <row r="154" spans="1:34" x14ac:dyDescent="0.25">
      <c r="A154" s="7"/>
      <c r="B154" s="8" t="s">
        <v>37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10"/>
    </row>
    <row r="155" spans="1:34" x14ac:dyDescent="0.25">
      <c r="A155" s="4"/>
      <c r="B155" s="36" t="s">
        <v>38</v>
      </c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8"/>
      <c r="AH155" s="6"/>
    </row>
    <row r="156" spans="1:34" ht="29.25" customHeight="1" x14ac:dyDescent="0.25">
      <c r="A156" s="4"/>
      <c r="B156" s="39" t="s">
        <v>54</v>
      </c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40"/>
      <c r="AH156" s="6"/>
    </row>
    <row r="157" spans="1:34" ht="4.5" customHeight="1" x14ac:dyDescent="0.25">
      <c r="A157" s="4"/>
      <c r="B157" s="11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12"/>
      <c r="AH157" s="6"/>
    </row>
    <row r="158" spans="1:34" x14ac:dyDescent="0.25">
      <c r="A158" s="4"/>
      <c r="B158" s="41" t="s">
        <v>39</v>
      </c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3"/>
      <c r="AH158" s="6"/>
    </row>
    <row r="159" spans="1:34" x14ac:dyDescent="0.25">
      <c r="A159" s="4"/>
      <c r="B159" s="11"/>
      <c r="C159" s="20" t="s">
        <v>51</v>
      </c>
      <c r="D159" s="5"/>
      <c r="E159" s="5" t="s">
        <v>40</v>
      </c>
      <c r="F159" s="5"/>
      <c r="G159" s="5"/>
      <c r="H159" s="5"/>
      <c r="I159" s="5"/>
      <c r="J159" s="5"/>
      <c r="K159" s="5"/>
      <c r="L159" s="32"/>
      <c r="M159" s="32"/>
      <c r="N159" s="32"/>
      <c r="O159" s="32"/>
      <c r="P159" s="32"/>
      <c r="Q159" s="5" t="s">
        <v>41</v>
      </c>
      <c r="R159" s="5"/>
      <c r="S159" s="5"/>
      <c r="T159" s="32"/>
      <c r="U159" s="32"/>
      <c r="V159" s="32"/>
      <c r="W159" s="5" t="s">
        <v>42</v>
      </c>
      <c r="X159" s="5"/>
      <c r="Y159" s="5"/>
      <c r="Z159" s="32"/>
      <c r="AA159" s="32"/>
      <c r="AB159" s="32"/>
      <c r="AC159" s="32"/>
      <c r="AD159" s="32"/>
      <c r="AE159" s="32"/>
      <c r="AF159" s="32"/>
      <c r="AG159" s="13" t="s">
        <v>3</v>
      </c>
      <c r="AH159" s="6"/>
    </row>
    <row r="160" spans="1:34" x14ac:dyDescent="0.25">
      <c r="A160" s="7"/>
      <c r="B160" s="14"/>
      <c r="C160" s="16"/>
      <c r="D160" s="8"/>
      <c r="E160" s="8" t="s">
        <v>43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8" t="s">
        <v>44</v>
      </c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13"/>
      <c r="AH160" s="15"/>
    </row>
    <row r="161" spans="1:34" x14ac:dyDescent="0.25">
      <c r="A161" s="7"/>
      <c r="B161" s="14"/>
      <c r="C161" s="20"/>
      <c r="D161" s="8"/>
      <c r="E161" s="32" t="s">
        <v>49</v>
      </c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4"/>
      <c r="AH161" s="15"/>
    </row>
    <row r="162" spans="1:34" x14ac:dyDescent="0.25">
      <c r="A162" s="7"/>
      <c r="B162" s="14"/>
      <c r="C162" s="8"/>
      <c r="D162" s="8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4"/>
      <c r="AH162" s="15"/>
    </row>
    <row r="163" spans="1:34" ht="17.25" customHeight="1" x14ac:dyDescent="0.25">
      <c r="A163" s="7"/>
      <c r="B163" s="28" t="s">
        <v>45</v>
      </c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30"/>
      <c r="AH163" s="15"/>
    </row>
    <row r="164" spans="1:34" ht="5.25" customHeight="1" x14ac:dyDescent="0.25">
      <c r="A164" s="7"/>
      <c r="B164" s="8"/>
      <c r="C164" s="8"/>
      <c r="D164" s="8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5"/>
    </row>
    <row r="165" spans="1:34" ht="29.25" customHeight="1" x14ac:dyDescent="0.25">
      <c r="A165" s="25" t="s">
        <v>47</v>
      </c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7"/>
    </row>
    <row r="166" spans="1:34" ht="15.75" customHeight="1" thickBot="1" x14ac:dyDescent="0.3">
      <c r="A166" s="17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9"/>
    </row>
  </sheetData>
  <protectedRanges>
    <protectedRange sqref="Y89:AE100 A136 R136 Y113:AE132" name="Intervalo3"/>
    <protectedRange sqref="A8:A68" name="Intervalo1"/>
    <protectedRange sqref="A71" name="Intervalo2"/>
  </protectedRanges>
  <mergeCells count="850">
    <mergeCell ref="B131:Q131"/>
    <mergeCell ref="R131:V131"/>
    <mergeCell ref="W131:X131"/>
    <mergeCell ref="Y131:Z131"/>
    <mergeCell ref="AA131:AB131"/>
    <mergeCell ref="AC131:AE131"/>
    <mergeCell ref="AF131:AH131"/>
    <mergeCell ref="B132:Q132"/>
    <mergeCell ref="R132:V132"/>
    <mergeCell ref="W132:X132"/>
    <mergeCell ref="Y132:Z132"/>
    <mergeCell ref="AA132:AB132"/>
    <mergeCell ref="AC132:AE132"/>
    <mergeCell ref="AF132:AH132"/>
    <mergeCell ref="B129:Q129"/>
    <mergeCell ref="R129:V129"/>
    <mergeCell ref="W129:X129"/>
    <mergeCell ref="Y129:Z129"/>
    <mergeCell ref="AA129:AB129"/>
    <mergeCell ref="AC129:AE129"/>
    <mergeCell ref="AF129:AH129"/>
    <mergeCell ref="B130:Q130"/>
    <mergeCell ref="R130:V130"/>
    <mergeCell ref="W130:X130"/>
    <mergeCell ref="Y130:Z130"/>
    <mergeCell ref="AA130:AB130"/>
    <mergeCell ref="AC130:AE130"/>
    <mergeCell ref="AF130:AH130"/>
    <mergeCell ref="B127:Q127"/>
    <mergeCell ref="R127:V127"/>
    <mergeCell ref="W127:X127"/>
    <mergeCell ref="Y127:Z127"/>
    <mergeCell ref="AA127:AB127"/>
    <mergeCell ref="AC127:AE127"/>
    <mergeCell ref="AF127:AH127"/>
    <mergeCell ref="B128:Q128"/>
    <mergeCell ref="R128:V128"/>
    <mergeCell ref="W128:X128"/>
    <mergeCell ref="Y128:Z128"/>
    <mergeCell ref="AA128:AB128"/>
    <mergeCell ref="AC128:AE128"/>
    <mergeCell ref="AF128:AH128"/>
    <mergeCell ref="B125:Q125"/>
    <mergeCell ref="R125:V125"/>
    <mergeCell ref="W125:X125"/>
    <mergeCell ref="Y125:Z125"/>
    <mergeCell ref="AA125:AB125"/>
    <mergeCell ref="AC125:AE125"/>
    <mergeCell ref="AF125:AH125"/>
    <mergeCell ref="B126:Q126"/>
    <mergeCell ref="R126:V126"/>
    <mergeCell ref="W126:X126"/>
    <mergeCell ref="Y126:Z126"/>
    <mergeCell ref="AA126:AB126"/>
    <mergeCell ref="AC126:AE126"/>
    <mergeCell ref="AF126:AH126"/>
    <mergeCell ref="B123:Q123"/>
    <mergeCell ref="R123:V123"/>
    <mergeCell ref="W123:X123"/>
    <mergeCell ref="Y123:Z123"/>
    <mergeCell ref="AA123:AB123"/>
    <mergeCell ref="AC123:AE123"/>
    <mergeCell ref="AF123:AH123"/>
    <mergeCell ref="B124:Q124"/>
    <mergeCell ref="R124:V124"/>
    <mergeCell ref="W124:X124"/>
    <mergeCell ref="Y124:Z124"/>
    <mergeCell ref="AA124:AB124"/>
    <mergeCell ref="AC124:AE124"/>
    <mergeCell ref="AF124:AH124"/>
    <mergeCell ref="B121:Q121"/>
    <mergeCell ref="R121:V121"/>
    <mergeCell ref="W121:X121"/>
    <mergeCell ref="Y121:Z121"/>
    <mergeCell ref="AA121:AB121"/>
    <mergeCell ref="AC121:AE121"/>
    <mergeCell ref="AF121:AH121"/>
    <mergeCell ref="B122:Q122"/>
    <mergeCell ref="R122:V122"/>
    <mergeCell ref="W122:X122"/>
    <mergeCell ref="Y122:Z122"/>
    <mergeCell ref="AA122:AB122"/>
    <mergeCell ref="AC122:AE122"/>
    <mergeCell ref="AF122:AH122"/>
    <mergeCell ref="B119:Q119"/>
    <mergeCell ref="R119:V119"/>
    <mergeCell ref="W119:X119"/>
    <mergeCell ref="Y119:Z119"/>
    <mergeCell ref="AA119:AB119"/>
    <mergeCell ref="AC119:AE119"/>
    <mergeCell ref="AF119:AH119"/>
    <mergeCell ref="B120:Q120"/>
    <mergeCell ref="R120:V120"/>
    <mergeCell ref="W120:X120"/>
    <mergeCell ref="Y120:Z120"/>
    <mergeCell ref="AA120:AB120"/>
    <mergeCell ref="AC120:AE120"/>
    <mergeCell ref="AF120:AH120"/>
    <mergeCell ref="B117:Q117"/>
    <mergeCell ref="R117:V117"/>
    <mergeCell ref="W117:X117"/>
    <mergeCell ref="Y117:Z117"/>
    <mergeCell ref="AA117:AB117"/>
    <mergeCell ref="AC117:AE117"/>
    <mergeCell ref="AF117:AH117"/>
    <mergeCell ref="B118:Q118"/>
    <mergeCell ref="R118:V118"/>
    <mergeCell ref="W118:X118"/>
    <mergeCell ref="Y118:Z118"/>
    <mergeCell ref="AA118:AB118"/>
    <mergeCell ref="AC118:AE118"/>
    <mergeCell ref="AF118:AH118"/>
    <mergeCell ref="B115:Q115"/>
    <mergeCell ref="R115:V115"/>
    <mergeCell ref="W115:X115"/>
    <mergeCell ref="Y115:Z115"/>
    <mergeCell ref="AA115:AB115"/>
    <mergeCell ref="AC115:AE115"/>
    <mergeCell ref="AF115:AH115"/>
    <mergeCell ref="B116:Q116"/>
    <mergeCell ref="R116:V116"/>
    <mergeCell ref="W116:X116"/>
    <mergeCell ref="Y116:Z116"/>
    <mergeCell ref="AA116:AB116"/>
    <mergeCell ref="AC116:AE116"/>
    <mergeCell ref="AF116:AH116"/>
    <mergeCell ref="B113:Q113"/>
    <mergeCell ref="R113:V113"/>
    <mergeCell ref="W113:X113"/>
    <mergeCell ref="Y113:Z113"/>
    <mergeCell ref="AA113:AB113"/>
    <mergeCell ref="AC113:AE113"/>
    <mergeCell ref="AF113:AH113"/>
    <mergeCell ref="B114:Q114"/>
    <mergeCell ref="R114:V114"/>
    <mergeCell ref="W114:X114"/>
    <mergeCell ref="Y114:Z114"/>
    <mergeCell ref="AA114:AB114"/>
    <mergeCell ref="AC114:AE114"/>
    <mergeCell ref="AF114:AH114"/>
    <mergeCell ref="B111:Q111"/>
    <mergeCell ref="R111:V111"/>
    <mergeCell ref="W111:X111"/>
    <mergeCell ref="Y111:Z111"/>
    <mergeCell ref="AA111:AB111"/>
    <mergeCell ref="AC111:AE111"/>
    <mergeCell ref="AF111:AH111"/>
    <mergeCell ref="B112:Q112"/>
    <mergeCell ref="R112:V112"/>
    <mergeCell ref="W112:X112"/>
    <mergeCell ref="Y112:Z112"/>
    <mergeCell ref="AA112:AB112"/>
    <mergeCell ref="AC112:AE112"/>
    <mergeCell ref="AF112:AH112"/>
    <mergeCell ref="B109:Q109"/>
    <mergeCell ref="R109:V109"/>
    <mergeCell ref="W109:X109"/>
    <mergeCell ref="Y109:Z109"/>
    <mergeCell ref="AA109:AB109"/>
    <mergeCell ref="AC109:AE109"/>
    <mergeCell ref="AF109:AH109"/>
    <mergeCell ref="B110:Q110"/>
    <mergeCell ref="R110:V110"/>
    <mergeCell ref="W110:X110"/>
    <mergeCell ref="Y110:Z110"/>
    <mergeCell ref="AA110:AB110"/>
    <mergeCell ref="AC110:AE110"/>
    <mergeCell ref="AF110:AH110"/>
    <mergeCell ref="B107:Q107"/>
    <mergeCell ref="R107:V107"/>
    <mergeCell ref="W107:X107"/>
    <mergeCell ref="Y107:Z107"/>
    <mergeCell ref="AA107:AB107"/>
    <mergeCell ref="AC107:AE107"/>
    <mergeCell ref="AF107:AH107"/>
    <mergeCell ref="B108:Q108"/>
    <mergeCell ref="R108:V108"/>
    <mergeCell ref="W108:X108"/>
    <mergeCell ref="Y108:Z108"/>
    <mergeCell ref="AA108:AB108"/>
    <mergeCell ref="AC108:AE108"/>
    <mergeCell ref="AF108:AH108"/>
    <mergeCell ref="B105:Q105"/>
    <mergeCell ref="R105:V105"/>
    <mergeCell ref="W105:X105"/>
    <mergeCell ref="Y105:Z105"/>
    <mergeCell ref="AA105:AB105"/>
    <mergeCell ref="AC105:AE105"/>
    <mergeCell ref="AF105:AH105"/>
    <mergeCell ref="B106:Q106"/>
    <mergeCell ref="R106:V106"/>
    <mergeCell ref="W106:X106"/>
    <mergeCell ref="Y106:Z106"/>
    <mergeCell ref="AA106:AB106"/>
    <mergeCell ref="AC106:AE106"/>
    <mergeCell ref="AF106:AH106"/>
    <mergeCell ref="B103:Q103"/>
    <mergeCell ref="R103:V103"/>
    <mergeCell ref="W103:X103"/>
    <mergeCell ref="Y103:Z103"/>
    <mergeCell ref="AA103:AB103"/>
    <mergeCell ref="AC103:AE103"/>
    <mergeCell ref="AF103:AH103"/>
    <mergeCell ref="B104:Q104"/>
    <mergeCell ref="R104:V104"/>
    <mergeCell ref="W104:X104"/>
    <mergeCell ref="Y104:Z104"/>
    <mergeCell ref="AA104:AB104"/>
    <mergeCell ref="AC104:AE104"/>
    <mergeCell ref="AF104:AH104"/>
    <mergeCell ref="B101:Q101"/>
    <mergeCell ref="R101:V101"/>
    <mergeCell ref="W101:X101"/>
    <mergeCell ref="Y101:Z101"/>
    <mergeCell ref="AA101:AB101"/>
    <mergeCell ref="AC101:AE101"/>
    <mergeCell ref="AF101:AH101"/>
    <mergeCell ref="B102:Q102"/>
    <mergeCell ref="R102:V102"/>
    <mergeCell ref="W102:X102"/>
    <mergeCell ref="Y102:Z102"/>
    <mergeCell ref="AA102:AB102"/>
    <mergeCell ref="AC102:AE102"/>
    <mergeCell ref="AF102:AH102"/>
    <mergeCell ref="A60:I60"/>
    <mergeCell ref="J60:M60"/>
    <mergeCell ref="O60:V60"/>
    <mergeCell ref="W60:X60"/>
    <mergeCell ref="Y60:Z60"/>
    <mergeCell ref="AA60:AD60"/>
    <mergeCell ref="AE60:AH60"/>
    <mergeCell ref="A61:I61"/>
    <mergeCell ref="J61:M61"/>
    <mergeCell ref="O61:V61"/>
    <mergeCell ref="W61:X61"/>
    <mergeCell ref="Y61:Z61"/>
    <mergeCell ref="AA61:AD61"/>
    <mergeCell ref="AE61:AH61"/>
    <mergeCell ref="A58:I58"/>
    <mergeCell ref="J58:M58"/>
    <mergeCell ref="O58:V58"/>
    <mergeCell ref="W58:X58"/>
    <mergeCell ref="Y58:Z58"/>
    <mergeCell ref="AA58:AD58"/>
    <mergeCell ref="AE58:AH58"/>
    <mergeCell ref="A59:I59"/>
    <mergeCell ref="J59:M59"/>
    <mergeCell ref="O59:V59"/>
    <mergeCell ref="W59:X59"/>
    <mergeCell ref="Y59:Z59"/>
    <mergeCell ref="AA59:AD59"/>
    <mergeCell ref="AE59:AH59"/>
    <mergeCell ref="A56:I56"/>
    <mergeCell ref="J56:M56"/>
    <mergeCell ref="O56:V56"/>
    <mergeCell ref="W56:X56"/>
    <mergeCell ref="Y56:Z56"/>
    <mergeCell ref="AA56:AD56"/>
    <mergeCell ref="AE56:AH56"/>
    <mergeCell ref="A57:I57"/>
    <mergeCell ref="J57:M57"/>
    <mergeCell ref="O57:V57"/>
    <mergeCell ref="W57:X57"/>
    <mergeCell ref="Y57:Z57"/>
    <mergeCell ref="AA57:AD57"/>
    <mergeCell ref="AE57:AH57"/>
    <mergeCell ref="A54:I54"/>
    <mergeCell ref="J54:M54"/>
    <mergeCell ref="O54:V54"/>
    <mergeCell ref="W54:X54"/>
    <mergeCell ref="Y54:Z54"/>
    <mergeCell ref="AA54:AD54"/>
    <mergeCell ref="AE54:AH54"/>
    <mergeCell ref="A55:I55"/>
    <mergeCell ref="J55:M55"/>
    <mergeCell ref="O55:V55"/>
    <mergeCell ref="W55:X55"/>
    <mergeCell ref="Y55:Z55"/>
    <mergeCell ref="AA55:AD55"/>
    <mergeCell ref="AE55:AH55"/>
    <mergeCell ref="A52:I52"/>
    <mergeCell ref="J52:M52"/>
    <mergeCell ref="O52:V52"/>
    <mergeCell ref="W52:X52"/>
    <mergeCell ref="Y52:Z52"/>
    <mergeCell ref="AA52:AD52"/>
    <mergeCell ref="AE52:AH52"/>
    <mergeCell ref="A53:I53"/>
    <mergeCell ref="J53:M53"/>
    <mergeCell ref="O53:V53"/>
    <mergeCell ref="W53:X53"/>
    <mergeCell ref="Y53:Z53"/>
    <mergeCell ref="AA53:AD53"/>
    <mergeCell ref="AE53:AH53"/>
    <mergeCell ref="A50:I50"/>
    <mergeCell ref="J50:M50"/>
    <mergeCell ref="O50:V50"/>
    <mergeCell ref="W50:X50"/>
    <mergeCell ref="Y50:Z50"/>
    <mergeCell ref="AA50:AD50"/>
    <mergeCell ref="AE50:AH50"/>
    <mergeCell ref="A51:I51"/>
    <mergeCell ref="J51:M51"/>
    <mergeCell ref="O51:V51"/>
    <mergeCell ref="W51:X51"/>
    <mergeCell ref="Y51:Z51"/>
    <mergeCell ref="AA51:AD51"/>
    <mergeCell ref="AE51:AH51"/>
    <mergeCell ref="A48:I48"/>
    <mergeCell ref="J48:M48"/>
    <mergeCell ref="O48:V48"/>
    <mergeCell ref="W48:X48"/>
    <mergeCell ref="Y48:Z48"/>
    <mergeCell ref="AA48:AD48"/>
    <mergeCell ref="AE48:AH48"/>
    <mergeCell ref="A49:I49"/>
    <mergeCell ref="J49:M49"/>
    <mergeCell ref="O49:V49"/>
    <mergeCell ref="W49:X49"/>
    <mergeCell ref="Y49:Z49"/>
    <mergeCell ref="AA49:AD49"/>
    <mergeCell ref="AE49:AH49"/>
    <mergeCell ref="A46:I46"/>
    <mergeCell ref="J46:M46"/>
    <mergeCell ref="O46:V46"/>
    <mergeCell ref="W46:X46"/>
    <mergeCell ref="Y46:Z46"/>
    <mergeCell ref="AA46:AD46"/>
    <mergeCell ref="AE46:AH46"/>
    <mergeCell ref="A47:I47"/>
    <mergeCell ref="J47:M47"/>
    <mergeCell ref="O47:V47"/>
    <mergeCell ref="W47:X47"/>
    <mergeCell ref="Y47:Z47"/>
    <mergeCell ref="AA47:AD47"/>
    <mergeCell ref="AE47:AH47"/>
    <mergeCell ref="A44:I44"/>
    <mergeCell ref="J44:M44"/>
    <mergeCell ref="O44:V44"/>
    <mergeCell ref="W44:X44"/>
    <mergeCell ref="Y44:Z44"/>
    <mergeCell ref="AA44:AD44"/>
    <mergeCell ref="AE44:AH44"/>
    <mergeCell ref="A45:I45"/>
    <mergeCell ref="J45:M45"/>
    <mergeCell ref="O45:V45"/>
    <mergeCell ref="W45:X45"/>
    <mergeCell ref="Y45:Z45"/>
    <mergeCell ref="AA45:AD45"/>
    <mergeCell ref="AE45:AH45"/>
    <mergeCell ref="A42:I42"/>
    <mergeCell ref="J42:M42"/>
    <mergeCell ref="O42:V42"/>
    <mergeCell ref="W42:X42"/>
    <mergeCell ref="Y42:Z42"/>
    <mergeCell ref="AA42:AD42"/>
    <mergeCell ref="AE42:AH42"/>
    <mergeCell ref="A43:I43"/>
    <mergeCell ref="J43:M43"/>
    <mergeCell ref="O43:V43"/>
    <mergeCell ref="W43:X43"/>
    <mergeCell ref="Y43:Z43"/>
    <mergeCell ref="AA43:AD43"/>
    <mergeCell ref="AE43:AH43"/>
    <mergeCell ref="A40:I40"/>
    <mergeCell ref="J40:M40"/>
    <mergeCell ref="O40:V40"/>
    <mergeCell ref="W40:X40"/>
    <mergeCell ref="Y40:Z40"/>
    <mergeCell ref="AA40:AD40"/>
    <mergeCell ref="AE40:AH40"/>
    <mergeCell ref="A41:I41"/>
    <mergeCell ref="J41:M41"/>
    <mergeCell ref="O41:V41"/>
    <mergeCell ref="W41:X41"/>
    <mergeCell ref="Y41:Z41"/>
    <mergeCell ref="AA41:AD41"/>
    <mergeCell ref="AE41:AH41"/>
    <mergeCell ref="A38:I38"/>
    <mergeCell ref="J38:M38"/>
    <mergeCell ref="O38:V38"/>
    <mergeCell ref="W38:X38"/>
    <mergeCell ref="Y38:Z38"/>
    <mergeCell ref="AA38:AD38"/>
    <mergeCell ref="AE38:AH38"/>
    <mergeCell ref="A39:I39"/>
    <mergeCell ref="J39:M39"/>
    <mergeCell ref="O39:V39"/>
    <mergeCell ref="W39:X39"/>
    <mergeCell ref="Y39:Z39"/>
    <mergeCell ref="AA39:AD39"/>
    <mergeCell ref="AE39:AH39"/>
    <mergeCell ref="A36:I36"/>
    <mergeCell ref="J36:M36"/>
    <mergeCell ref="O36:V36"/>
    <mergeCell ref="W36:X36"/>
    <mergeCell ref="Y36:Z36"/>
    <mergeCell ref="AA36:AD36"/>
    <mergeCell ref="AE36:AH36"/>
    <mergeCell ref="A37:I37"/>
    <mergeCell ref="J37:M37"/>
    <mergeCell ref="O37:V37"/>
    <mergeCell ref="W37:X37"/>
    <mergeCell ref="Y37:Z37"/>
    <mergeCell ref="AA37:AD37"/>
    <mergeCell ref="AE37:AH37"/>
    <mergeCell ref="A34:I34"/>
    <mergeCell ref="J34:M34"/>
    <mergeCell ref="O34:V34"/>
    <mergeCell ref="W34:X34"/>
    <mergeCell ref="Y34:Z34"/>
    <mergeCell ref="AA34:AD34"/>
    <mergeCell ref="AE34:AH34"/>
    <mergeCell ref="A35:I35"/>
    <mergeCell ref="J35:M35"/>
    <mergeCell ref="O35:V35"/>
    <mergeCell ref="W35:X35"/>
    <mergeCell ref="Y35:Z35"/>
    <mergeCell ref="AA35:AD35"/>
    <mergeCell ref="AE35:AH35"/>
    <mergeCell ref="A32:I32"/>
    <mergeCell ref="J32:M32"/>
    <mergeCell ref="O32:V32"/>
    <mergeCell ref="W32:X32"/>
    <mergeCell ref="Y32:Z32"/>
    <mergeCell ref="AA32:AD32"/>
    <mergeCell ref="AE32:AH32"/>
    <mergeCell ref="A33:I33"/>
    <mergeCell ref="J33:M33"/>
    <mergeCell ref="O33:V33"/>
    <mergeCell ref="W33:X33"/>
    <mergeCell ref="Y33:Z33"/>
    <mergeCell ref="AA33:AD33"/>
    <mergeCell ref="AE33:AH33"/>
    <mergeCell ref="A30:I30"/>
    <mergeCell ref="J30:M30"/>
    <mergeCell ref="O30:V30"/>
    <mergeCell ref="W30:X30"/>
    <mergeCell ref="Y30:Z30"/>
    <mergeCell ref="AA30:AD30"/>
    <mergeCell ref="AE30:AH30"/>
    <mergeCell ref="A31:I31"/>
    <mergeCell ref="J31:M31"/>
    <mergeCell ref="O31:V31"/>
    <mergeCell ref="W31:X31"/>
    <mergeCell ref="Y31:Z31"/>
    <mergeCell ref="AA31:AD31"/>
    <mergeCell ref="AE31:AH31"/>
    <mergeCell ref="A28:I28"/>
    <mergeCell ref="J28:M28"/>
    <mergeCell ref="O28:V28"/>
    <mergeCell ref="W28:X28"/>
    <mergeCell ref="Y28:Z28"/>
    <mergeCell ref="AA28:AD28"/>
    <mergeCell ref="AE28:AH28"/>
    <mergeCell ref="A29:I29"/>
    <mergeCell ref="J29:M29"/>
    <mergeCell ref="O29:V29"/>
    <mergeCell ref="W29:X29"/>
    <mergeCell ref="Y29:Z29"/>
    <mergeCell ref="AA29:AD29"/>
    <mergeCell ref="AE29:AH29"/>
    <mergeCell ref="A26:I26"/>
    <mergeCell ref="J26:M26"/>
    <mergeCell ref="O26:V26"/>
    <mergeCell ref="W26:X26"/>
    <mergeCell ref="Y26:Z26"/>
    <mergeCell ref="AA26:AD26"/>
    <mergeCell ref="AE26:AH26"/>
    <mergeCell ref="A27:I27"/>
    <mergeCell ref="J27:M27"/>
    <mergeCell ref="O27:V27"/>
    <mergeCell ref="W27:X27"/>
    <mergeCell ref="Y27:Z27"/>
    <mergeCell ref="AA27:AD27"/>
    <mergeCell ref="AE27:AH27"/>
    <mergeCell ref="A24:I24"/>
    <mergeCell ref="J24:M24"/>
    <mergeCell ref="O24:V24"/>
    <mergeCell ref="W24:X24"/>
    <mergeCell ref="Y24:Z24"/>
    <mergeCell ref="AA24:AD24"/>
    <mergeCell ref="AE24:AH24"/>
    <mergeCell ref="A25:I25"/>
    <mergeCell ref="J25:M25"/>
    <mergeCell ref="O25:V25"/>
    <mergeCell ref="W25:X25"/>
    <mergeCell ref="Y25:Z25"/>
    <mergeCell ref="AA25:AD25"/>
    <mergeCell ref="AE25:AH25"/>
    <mergeCell ref="A22:I22"/>
    <mergeCell ref="J22:M22"/>
    <mergeCell ref="O22:V22"/>
    <mergeCell ref="W22:X22"/>
    <mergeCell ref="Y22:Z22"/>
    <mergeCell ref="AA22:AD22"/>
    <mergeCell ref="AE22:AH22"/>
    <mergeCell ref="A23:I23"/>
    <mergeCell ref="J23:M23"/>
    <mergeCell ref="O23:V23"/>
    <mergeCell ref="W23:X23"/>
    <mergeCell ref="Y23:Z23"/>
    <mergeCell ref="AA23:AD23"/>
    <mergeCell ref="AE23:AH23"/>
    <mergeCell ref="A20:I20"/>
    <mergeCell ref="J20:M20"/>
    <mergeCell ref="O20:V20"/>
    <mergeCell ref="W20:X20"/>
    <mergeCell ref="Y20:Z20"/>
    <mergeCell ref="AA20:AD20"/>
    <mergeCell ref="AE20:AH20"/>
    <mergeCell ref="A21:I21"/>
    <mergeCell ref="J21:M21"/>
    <mergeCell ref="O21:V21"/>
    <mergeCell ref="W21:X21"/>
    <mergeCell ref="Y21:Z21"/>
    <mergeCell ref="AA21:AD21"/>
    <mergeCell ref="AE21:AH21"/>
    <mergeCell ref="A18:I18"/>
    <mergeCell ref="J18:M18"/>
    <mergeCell ref="O18:V18"/>
    <mergeCell ref="W18:X18"/>
    <mergeCell ref="Y18:Z18"/>
    <mergeCell ref="AA18:AD18"/>
    <mergeCell ref="AE18:AH18"/>
    <mergeCell ref="A19:I19"/>
    <mergeCell ref="J19:M19"/>
    <mergeCell ref="O19:V19"/>
    <mergeCell ref="W19:X19"/>
    <mergeCell ref="Y19:Z19"/>
    <mergeCell ref="AA19:AD19"/>
    <mergeCell ref="AE19:AH19"/>
    <mergeCell ref="A16:I16"/>
    <mergeCell ref="J16:M16"/>
    <mergeCell ref="O16:V16"/>
    <mergeCell ref="W16:X16"/>
    <mergeCell ref="Y16:Z16"/>
    <mergeCell ref="AA16:AD16"/>
    <mergeCell ref="AE16:AH16"/>
    <mergeCell ref="A17:I17"/>
    <mergeCell ref="J17:M17"/>
    <mergeCell ref="O17:V17"/>
    <mergeCell ref="W17:X17"/>
    <mergeCell ref="Y17:Z17"/>
    <mergeCell ref="AA17:AD17"/>
    <mergeCell ref="AE17:AH17"/>
    <mergeCell ref="A14:I14"/>
    <mergeCell ref="J14:M14"/>
    <mergeCell ref="O14:V14"/>
    <mergeCell ref="W14:X14"/>
    <mergeCell ref="Y14:Z14"/>
    <mergeCell ref="AA14:AD14"/>
    <mergeCell ref="AE14:AH14"/>
    <mergeCell ref="A15:I15"/>
    <mergeCell ref="J15:M15"/>
    <mergeCell ref="O15:V15"/>
    <mergeCell ref="W15:X15"/>
    <mergeCell ref="Y15:Z15"/>
    <mergeCell ref="AA15:AD15"/>
    <mergeCell ref="AE15:AH15"/>
    <mergeCell ref="A66:I66"/>
    <mergeCell ref="J66:M66"/>
    <mergeCell ref="O66:V66"/>
    <mergeCell ref="W66:X66"/>
    <mergeCell ref="Y66:Z66"/>
    <mergeCell ref="AA66:AD66"/>
    <mergeCell ref="AE66:AH66"/>
    <mergeCell ref="A64:I64"/>
    <mergeCell ref="J64:M64"/>
    <mergeCell ref="O64:V64"/>
    <mergeCell ref="W64:X64"/>
    <mergeCell ref="Y64:Z64"/>
    <mergeCell ref="AA64:AD64"/>
    <mergeCell ref="AE64:AH64"/>
    <mergeCell ref="A65:I65"/>
    <mergeCell ref="J65:M65"/>
    <mergeCell ref="O65:V65"/>
    <mergeCell ref="W65:X65"/>
    <mergeCell ref="Y65:Z65"/>
    <mergeCell ref="AA65:AD65"/>
    <mergeCell ref="AE65:AH65"/>
    <mergeCell ref="A62:I62"/>
    <mergeCell ref="J62:M62"/>
    <mergeCell ref="O62:V62"/>
    <mergeCell ref="W62:X62"/>
    <mergeCell ref="Y62:Z62"/>
    <mergeCell ref="AA62:AD62"/>
    <mergeCell ref="AE62:AH62"/>
    <mergeCell ref="A63:I63"/>
    <mergeCell ref="J63:M63"/>
    <mergeCell ref="O63:V63"/>
    <mergeCell ref="W63:X63"/>
    <mergeCell ref="Y63:Z63"/>
    <mergeCell ref="AA63:AD63"/>
    <mergeCell ref="AE63:AH63"/>
    <mergeCell ref="A7:AH7"/>
    <mergeCell ref="A70:AH70"/>
    <mergeCell ref="A71:AH71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A13:I13"/>
    <mergeCell ref="J11:M11"/>
    <mergeCell ref="J12:M12"/>
    <mergeCell ref="A10:I10"/>
    <mergeCell ref="J10:M10"/>
    <mergeCell ref="B77:Q77"/>
    <mergeCell ref="B78:Q78"/>
    <mergeCell ref="AC75:AE76"/>
    <mergeCell ref="AF75:AH76"/>
    <mergeCell ref="A73:AH73"/>
    <mergeCell ref="A74:AH74"/>
    <mergeCell ref="W76:X76"/>
    <mergeCell ref="W75:AB75"/>
    <mergeCell ref="Y76:Z76"/>
    <mergeCell ref="AA76:AB76"/>
    <mergeCell ref="R75:V76"/>
    <mergeCell ref="B75:Q76"/>
    <mergeCell ref="A75:A76"/>
    <mergeCell ref="W77:X77"/>
    <mergeCell ref="W78:X78"/>
    <mergeCell ref="Y77:Z77"/>
    <mergeCell ref="Y78:Z78"/>
    <mergeCell ref="AC77:AE77"/>
    <mergeCell ref="AC78:AE78"/>
    <mergeCell ref="AF77:AH77"/>
    <mergeCell ref="AF78:AH78"/>
    <mergeCell ref="AA77:AB77"/>
    <mergeCell ref="AA78:AB78"/>
    <mergeCell ref="R77:V77"/>
    <mergeCell ref="B79:Q79"/>
    <mergeCell ref="B80:Q80"/>
    <mergeCell ref="Y89:Z89"/>
    <mergeCell ref="AA89:AB89"/>
    <mergeCell ref="AC89:AE89"/>
    <mergeCell ref="AF89:AH89"/>
    <mergeCell ref="Y90:Z90"/>
    <mergeCell ref="AA90:AB90"/>
    <mergeCell ref="AC90:AE90"/>
    <mergeCell ref="AF90:AH90"/>
    <mergeCell ref="W89:X89"/>
    <mergeCell ref="W90:X90"/>
    <mergeCell ref="B89:Q89"/>
    <mergeCell ref="B90:Q90"/>
    <mergeCell ref="W79:X79"/>
    <mergeCell ref="W80:X80"/>
    <mergeCell ref="Y79:Z79"/>
    <mergeCell ref="Y80:Z80"/>
    <mergeCell ref="AC79:AE79"/>
    <mergeCell ref="AC80:AE80"/>
    <mergeCell ref="AF79:AH79"/>
    <mergeCell ref="AF80:AH80"/>
    <mergeCell ref="AA79:AB79"/>
    <mergeCell ref="AA80:AB80"/>
    <mergeCell ref="B81:Q81"/>
    <mergeCell ref="B82:Q82"/>
    <mergeCell ref="Y91:Z91"/>
    <mergeCell ref="AA91:AB91"/>
    <mergeCell ref="AC91:AE91"/>
    <mergeCell ref="AF91:AH91"/>
    <mergeCell ref="Y92:Z92"/>
    <mergeCell ref="AA92:AB92"/>
    <mergeCell ref="AC92:AE92"/>
    <mergeCell ref="AF92:AH92"/>
    <mergeCell ref="W91:X91"/>
    <mergeCell ref="W92:X92"/>
    <mergeCell ref="B91:Q91"/>
    <mergeCell ref="B92:Q92"/>
    <mergeCell ref="W81:X81"/>
    <mergeCell ref="W82:X82"/>
    <mergeCell ref="Y81:Z81"/>
    <mergeCell ref="Y82:Z82"/>
    <mergeCell ref="AC81:AE81"/>
    <mergeCell ref="AC82:AE82"/>
    <mergeCell ref="AF81:AH81"/>
    <mergeCell ref="AF82:AH82"/>
    <mergeCell ref="AA81:AB81"/>
    <mergeCell ref="AA82:AB82"/>
    <mergeCell ref="B83:Q83"/>
    <mergeCell ref="B84:Q84"/>
    <mergeCell ref="Y93:Z93"/>
    <mergeCell ref="AA93:AB93"/>
    <mergeCell ref="AC93:AE93"/>
    <mergeCell ref="AF93:AH93"/>
    <mergeCell ref="Y94:Z94"/>
    <mergeCell ref="AA94:AB94"/>
    <mergeCell ref="AC94:AE94"/>
    <mergeCell ref="AF94:AH94"/>
    <mergeCell ref="W93:X93"/>
    <mergeCell ref="W94:X94"/>
    <mergeCell ref="B93:Q93"/>
    <mergeCell ref="B94:Q94"/>
    <mergeCell ref="W83:X83"/>
    <mergeCell ref="W84:X84"/>
    <mergeCell ref="Y83:Z83"/>
    <mergeCell ref="Y84:Z84"/>
    <mergeCell ref="AC83:AE83"/>
    <mergeCell ref="AC84:AE84"/>
    <mergeCell ref="AF83:AH83"/>
    <mergeCell ref="AF84:AH84"/>
    <mergeCell ref="AA83:AB83"/>
    <mergeCell ref="AA84:AB84"/>
    <mergeCell ref="B85:Q85"/>
    <mergeCell ref="B86:Q86"/>
    <mergeCell ref="Y95:Z95"/>
    <mergeCell ref="AA95:AB95"/>
    <mergeCell ref="AC95:AE95"/>
    <mergeCell ref="AF95:AH95"/>
    <mergeCell ref="Y96:Z96"/>
    <mergeCell ref="AA96:AB96"/>
    <mergeCell ref="AC96:AE96"/>
    <mergeCell ref="AF96:AH96"/>
    <mergeCell ref="W95:X95"/>
    <mergeCell ref="W96:X96"/>
    <mergeCell ref="B95:Q95"/>
    <mergeCell ref="W85:X85"/>
    <mergeCell ref="W86:X86"/>
    <mergeCell ref="Y85:Z85"/>
    <mergeCell ref="Y86:Z86"/>
    <mergeCell ref="AC85:AE85"/>
    <mergeCell ref="AC86:AE86"/>
    <mergeCell ref="AF85:AH85"/>
    <mergeCell ref="AF86:AH86"/>
    <mergeCell ref="AA85:AB85"/>
    <mergeCell ref="AA86:AB86"/>
    <mergeCell ref="B87:Q87"/>
    <mergeCell ref="B88:Q88"/>
    <mergeCell ref="Y97:Z97"/>
    <mergeCell ref="AA97:AB97"/>
    <mergeCell ref="AC97:AE97"/>
    <mergeCell ref="AF97:AH97"/>
    <mergeCell ref="Y98:Z98"/>
    <mergeCell ref="AA98:AB98"/>
    <mergeCell ref="AC98:AE98"/>
    <mergeCell ref="AF98:AH98"/>
    <mergeCell ref="W97:X97"/>
    <mergeCell ref="W98:X98"/>
    <mergeCell ref="R95:V95"/>
    <mergeCell ref="R97:V97"/>
    <mergeCell ref="R98:V98"/>
    <mergeCell ref="Y100:Z100"/>
    <mergeCell ref="AA100:AB100"/>
    <mergeCell ref="AC100:AE100"/>
    <mergeCell ref="AF100:AH100"/>
    <mergeCell ref="W99:X99"/>
    <mergeCell ref="W100:X100"/>
    <mergeCell ref="W87:X87"/>
    <mergeCell ref="W88:X88"/>
    <mergeCell ref="Y87:Z87"/>
    <mergeCell ref="Y88:Z88"/>
    <mergeCell ref="AC87:AE87"/>
    <mergeCell ref="AC88:AE88"/>
    <mergeCell ref="AF87:AH87"/>
    <mergeCell ref="AF88:AH88"/>
    <mergeCell ref="AA87:AB87"/>
    <mergeCell ref="AA88:AB88"/>
    <mergeCell ref="AE10:AH10"/>
    <mergeCell ref="AA10:AD10"/>
    <mergeCell ref="Y10:Z10"/>
    <mergeCell ref="W10:X10"/>
    <mergeCell ref="O10:V10"/>
    <mergeCell ref="O11:V11"/>
    <mergeCell ref="O12:V12"/>
    <mergeCell ref="J13:M13"/>
    <mergeCell ref="A9:M9"/>
    <mergeCell ref="N9:AH9"/>
    <mergeCell ref="A67:I67"/>
    <mergeCell ref="J67:M67"/>
    <mergeCell ref="N67:AD67"/>
    <mergeCell ref="AE67:AH67"/>
    <mergeCell ref="A68:AD68"/>
    <mergeCell ref="AE68:AH68"/>
    <mergeCell ref="AE11:AH11"/>
    <mergeCell ref="AE12:AH12"/>
    <mergeCell ref="AE13:AH13"/>
    <mergeCell ref="AA11:AD11"/>
    <mergeCell ref="AA12:AD12"/>
    <mergeCell ref="AA13:AD13"/>
    <mergeCell ref="Y11:Z11"/>
    <mergeCell ref="Y12:Z12"/>
    <mergeCell ref="Y13:Z13"/>
    <mergeCell ref="W11:X11"/>
    <mergeCell ref="W12:X12"/>
    <mergeCell ref="W13:X13"/>
    <mergeCell ref="O13:V13"/>
    <mergeCell ref="R78:V78"/>
    <mergeCell ref="R79:V79"/>
    <mergeCell ref="R80:V80"/>
    <mergeCell ref="R81:V81"/>
    <mergeCell ref="R82:V82"/>
    <mergeCell ref="R83:V83"/>
    <mergeCell ref="R84:V84"/>
    <mergeCell ref="R85:V85"/>
    <mergeCell ref="R96:V96"/>
    <mergeCell ref="R86:V86"/>
    <mergeCell ref="R87:V87"/>
    <mergeCell ref="R88:V88"/>
    <mergeCell ref="R89:V89"/>
    <mergeCell ref="R90:V90"/>
    <mergeCell ref="R91:V91"/>
    <mergeCell ref="R92:V92"/>
    <mergeCell ref="R93:V93"/>
    <mergeCell ref="R94:V94"/>
    <mergeCell ref="R99:V99"/>
    <mergeCell ref="R100:V100"/>
    <mergeCell ref="A136:AH136"/>
    <mergeCell ref="A151:AH151"/>
    <mergeCell ref="A148:P148"/>
    <mergeCell ref="Q148:AH148"/>
    <mergeCell ref="A147:P147"/>
    <mergeCell ref="Q147:AH147"/>
    <mergeCell ref="B96:Q96"/>
    <mergeCell ref="B97:Q97"/>
    <mergeCell ref="B98:Q98"/>
    <mergeCell ref="B99:Q99"/>
    <mergeCell ref="B100:Q100"/>
    <mergeCell ref="A149:AH149"/>
    <mergeCell ref="A138:AH138"/>
    <mergeCell ref="A141:Q141"/>
    <mergeCell ref="R141:AH141"/>
    <mergeCell ref="A135:AH135"/>
    <mergeCell ref="A133:AE133"/>
    <mergeCell ref="AF133:AH133"/>
    <mergeCell ref="Y99:Z99"/>
    <mergeCell ref="AA99:AB99"/>
    <mergeCell ref="AC99:AE99"/>
    <mergeCell ref="AF99:AH99"/>
    <mergeCell ref="E162:AG162"/>
    <mergeCell ref="A165:AH165"/>
    <mergeCell ref="B163:AG163"/>
    <mergeCell ref="A152:AH152"/>
    <mergeCell ref="A153:AH153"/>
    <mergeCell ref="B155:AG155"/>
    <mergeCell ref="B156:AG156"/>
    <mergeCell ref="B158:AG158"/>
    <mergeCell ref="L159:P159"/>
    <mergeCell ref="T159:V159"/>
    <mergeCell ref="Z159:AF159"/>
    <mergeCell ref="F160:N160"/>
    <mergeCell ref="E161:P161"/>
    <mergeCell ref="Q161:AG161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2020-01-09T18:34:20Z</cp:lastPrinted>
  <dcterms:created xsi:type="dcterms:W3CDTF">2017-03-14T17:02:58Z</dcterms:created>
  <dcterms:modified xsi:type="dcterms:W3CDTF">2020-01-09T18:34:34Z</dcterms:modified>
</cp:coreProperties>
</file>