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GISLAINE KARINE\Downloads\"/>
    </mc:Choice>
  </mc:AlternateContent>
  <bookViews>
    <workbookView xWindow="0" yWindow="0" windowWidth="19200" windowHeight="11595" tabRatio="717"/>
  </bookViews>
  <sheets>
    <sheet name="Execução Financeira" sheetId="1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7" i="17"/>
  <c r="AE18" i="17"/>
  <c r="AE19" i="17"/>
  <c r="AE20" i="17"/>
  <c r="AE21" i="17"/>
  <c r="AE22" i="17" l="1"/>
  <c r="R64" i="17"/>
  <c r="J22" i="17"/>
  <c r="AE23" i="17" l="1"/>
  <c r="AF56" i="17" l="1"/>
</calcChain>
</file>

<file path=xl/sharedStrings.xml><?xml version="1.0" encoding="utf-8"?>
<sst xmlns="http://schemas.openxmlformats.org/spreadsheetml/2006/main" count="74" uniqueCount="70">
  <si>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</si>
  <si>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</si>
  <si>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</si>
  <si>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</si>
  <si>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</si>
  <si>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</si>
  <si>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</si>
  <si>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</si>
  <si>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</si>
  <si>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</si>
  <si>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</si>
  <si>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</si>
  <si>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</si>
  <si>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</si>
  <si>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</si>
  <si>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</si>
  <si>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</si>
  <si>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</si>
  <si>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</si>
  <si>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</si>
  <si>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</si>
  <si>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</si>
  <si>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</si>
  <si>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</si>
  <si>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</si>
  <si>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</si>
  <si>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</si>
  <si>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</si>
  <si>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</si>
  <si>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</si>
  <si>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</si>
  <si>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</si>
  <si>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</si>
  <si>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</si>
  <si>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</si>
  <si>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</si>
  <si>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</si>
  <si>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</si>
  <si>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</si>
  <si>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</si>
  <si>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</si>
  <si>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</si>
  <si>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</si>
  <si>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</si>
  <si>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</si>
  <si>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</si>
  <si>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</si>
  <si>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</si>
  <si>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</si>
  <si>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t>19.988.498/0001-70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</si>
  <si>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</si>
  <si>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</si>
  <si>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</si>
  <si>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</si>
  <si>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</si>
  <si>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>Fundação Instituto Nacional de Telecomunicações - FINATEL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</si>
  <si>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</si>
  <si>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005/2019</t>
  </si>
  <si>
    <t>José Geraldo de Souza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</si>
  <si>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005/2019</t>
    </r>
    <r>
      <rPr>
        <sz val="12"/>
        <color theme="1"/>
        <rFont val="Times New Roman"/>
        <family val="1"/>
      </rPr>
      <t>.</t>
    </r>
  </si>
  <si>
    <t>EDITAL DE SELEÇÃO DE ARTISTAS (CONEXÃO CULTURAL)</t>
  </si>
  <si>
    <t>XIII WORKSHOP DA RED EMPREENDESUR</t>
  </si>
  <si>
    <t>Patrocínio do edital</t>
  </si>
  <si>
    <t>Divulgação</t>
  </si>
  <si>
    <t>Infraestrutura</t>
  </si>
  <si>
    <t>Taxas</t>
  </si>
  <si>
    <t>Passagens aéreas internacionais</t>
  </si>
  <si>
    <t>Passagens aéreas nacionais</t>
  </si>
  <si>
    <t>Diária de hotel local</t>
  </si>
  <si>
    <t>Traslado terrestre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</si>
</sst>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  <numFmt numFmtId="167" formatCode="_-[$R$-416]\ * #,##0.00_-;\-[$R$-416]\ * #,##0.00_-;_-[$R$-416]\ * &quot;-&quot;??_-;_-@_-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9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4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0" xfId="0" applyFont="1" applyBorder="1"/>
    <xf numFmtId="0" fontId="3" fillId="0" borderId="61" xfId="0" applyFont="1" applyBorder="1"/>
    <xf numFmtId="0" fontId="3" fillId="0" borderId="61" xfId="0" applyFont="1" applyBorder="1" applyAlignment="1"/>
    <xf numFmtId="0" fontId="3" fillId="0" borderId="60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61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64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3" fillId="0" borderId="60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justify" vertical="top" wrapText="1"/>
    </xf>
    <xf numFmtId="0" fontId="2" fillId="0" borderId="6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5" xfId="1" applyFont="1" applyBorder="1" applyAlignment="1">
      <alignment horizontal="right" vertical="top" wrapText="1"/>
    </xf>
    <xf numFmtId="44" fontId="3" fillId="0" borderId="6" xfId="1" applyFont="1" applyBorder="1" applyAlignment="1">
      <alignment horizontal="right" vertical="top" wrapText="1"/>
    </xf>
    <xf numFmtId="44" fontId="3" fillId="0" borderId="66" xfId="1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44" fontId="3" fillId="0" borderId="1" xfId="1" applyFont="1" applyBorder="1" applyAlignment="1" applyProtection="1">
      <alignment horizontal="center" vertical="center" wrapText="1"/>
      <protection locked="0"/>
    </xf>
    <xf numFmtId="44" fontId="3" fillId="0" borderId="52" xfId="1" applyFont="1" applyBorder="1" applyAlignment="1" applyProtection="1">
      <alignment horizontal="center" vertical="center" wrapText="1"/>
      <protection locked="0"/>
    </xf>
    <xf numFmtId="165" fontId="3" fillId="0" borderId="1" xfId="0" applyNumberFormat="1" applyFont="1" applyBorder="1" applyAlignment="1" applyProtection="1">
      <alignment horizontal="center" vertical="center" wrapText="1"/>
      <protection locked="0"/>
    </xf>
    <xf numFmtId="44" fontId="3" fillId="0" borderId="5" xfId="1" applyFont="1" applyBorder="1" applyAlignment="1">
      <alignment horizontal="center" vertical="center" wrapText="1"/>
    </xf>
    <xf numFmtId="44" fontId="3" fillId="0" borderId="6" xfId="1" applyFont="1" applyBorder="1" applyAlignment="1">
      <alignment horizontal="center" vertical="center" wrapText="1"/>
    </xf>
    <xf numFmtId="44" fontId="3" fillId="0" borderId="66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7" fontId="2" fillId="0" borderId="47" xfId="1" applyNumberFormat="1" applyFont="1" applyBorder="1" applyAlignment="1">
      <alignment horizontal="right" vertical="top" wrapText="1"/>
    </xf>
    <xf numFmtId="167" fontId="2" fillId="0" borderId="53" xfId="1" applyNumberFormat="1" applyFont="1" applyBorder="1" applyAlignment="1">
      <alignment horizontal="right" vertical="top" wrapText="1"/>
    </xf>
    <xf numFmtId="167" fontId="2" fillId="2" borderId="31" xfId="1" applyNumberFormat="1" applyFont="1" applyFill="1" applyBorder="1" applyAlignment="1">
      <alignment horizontal="right" vertical="top" wrapText="1"/>
    </xf>
    <xf numFmtId="167" fontId="2" fillId="2" borderId="32" xfId="1" applyNumberFormat="1" applyFont="1" applyFill="1" applyBorder="1" applyAlignment="1">
      <alignment horizontal="right" vertical="top" wrapText="1"/>
    </xf>
    <xf numFmtId="167" fontId="3" fillId="0" borderId="5" xfId="1" applyNumberFormat="1" applyFont="1" applyBorder="1" applyAlignment="1" applyProtection="1">
      <alignment horizontal="center" vertical="center" wrapText="1"/>
      <protection locked="0"/>
    </xf>
    <xf numFmtId="167" fontId="3" fillId="0" borderId="6" xfId="1" applyNumberFormat="1" applyFont="1" applyBorder="1" applyAlignment="1" applyProtection="1">
      <alignment horizontal="center" vertical="center" wrapText="1"/>
      <protection locked="0"/>
    </xf>
    <xf numFmtId="167" fontId="3" fillId="0" borderId="65" xfId="1" applyNumberFormat="1" applyFont="1" applyBorder="1" applyAlignment="1" applyProtection="1">
      <alignment horizontal="center" vertical="center" wrapText="1"/>
      <protection locked="0"/>
    </xf>
    <xf numFmtId="167" fontId="3" fillId="0" borderId="1" xfId="1" applyNumberFormat="1" applyFont="1" applyBorder="1" applyAlignment="1" applyProtection="1">
      <alignment horizontal="center" vertical="center" wrapText="1"/>
      <protection locked="0"/>
    </xf>
    <xf numFmtId="167" fontId="3" fillId="0" borderId="52" xfId="1" applyNumberFormat="1" applyFont="1" applyBorder="1" applyAlignment="1" applyProtection="1">
      <alignment horizontal="center" vertical="center" wrapText="1"/>
      <protection locked="0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9"/>
  <sheetViews>
    <sheetView tabSelected="1" topLeftCell="A61" zoomScale="115" zoomScaleNormal="115" workbookViewId="0">
      <selection activeCell="A56" sqref="A56:AE5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26" t="s">
        <v>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</row>
    <row r="2" spans="1:34" ht="16.5" thickBot="1" x14ac:dyDescent="0.3"/>
    <row r="3" spans="1:34" x14ac:dyDescent="0.25">
      <c r="A3" s="127" t="s">
        <v>5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8"/>
      <c r="AF3" s="128"/>
      <c r="AG3" s="128"/>
      <c r="AH3" s="129"/>
    </row>
    <row r="4" spans="1:34" x14ac:dyDescent="0.25">
      <c r="A4" s="136" t="s">
        <v>1</v>
      </c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0" t="s">
        <v>0</v>
      </c>
      <c r="V4" s="30"/>
      <c r="W4" s="30"/>
      <c r="X4" s="30"/>
      <c r="Y4" s="30"/>
      <c r="Z4" s="30"/>
      <c r="AA4" s="31"/>
      <c r="AB4" s="130" t="s">
        <v>10</v>
      </c>
      <c r="AC4" s="30"/>
      <c r="AD4" s="30"/>
      <c r="AE4" s="30"/>
      <c r="AF4" s="30"/>
      <c r="AG4" s="30"/>
      <c r="AH4" s="31"/>
    </row>
    <row r="5" spans="1:34" ht="16.5" thickBot="1" x14ac:dyDescent="0.3">
      <c r="A5" s="134" t="s">
        <v>55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1" t="s">
        <v>49</v>
      </c>
      <c r="V5" s="132"/>
      <c r="W5" s="132"/>
      <c r="X5" s="132"/>
      <c r="Y5" s="132"/>
      <c r="Z5" s="132"/>
      <c r="AA5" s="133"/>
      <c r="AB5" s="131" t="s">
        <v>57</v>
      </c>
      <c r="AC5" s="132"/>
      <c r="AD5" s="132"/>
      <c r="AE5" s="132"/>
      <c r="AF5" s="132"/>
      <c r="AG5" s="132"/>
      <c r="AH5" s="133"/>
    </row>
    <row r="6" spans="1:34" ht="5.25" customHeight="1" thickBot="1" x14ac:dyDescent="0.3"/>
    <row r="7" spans="1:34" x14ac:dyDescent="0.25">
      <c r="A7" s="48" t="s">
        <v>11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50"/>
    </row>
    <row r="8" spans="1:34" ht="18.75" customHeight="1" x14ac:dyDescent="0.25">
      <c r="A8" s="138" t="s">
        <v>15</v>
      </c>
      <c r="B8" s="139"/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39"/>
      <c r="AD8" s="140">
        <v>0</v>
      </c>
      <c r="AE8" s="140"/>
      <c r="AF8" s="140"/>
      <c r="AG8" s="140"/>
      <c r="AH8" s="141"/>
    </row>
    <row r="9" spans="1:34" ht="18.75" customHeight="1" x14ac:dyDescent="0.25">
      <c r="A9" s="90" t="s">
        <v>16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2"/>
      <c r="N9" s="93" t="s">
        <v>56</v>
      </c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5"/>
    </row>
    <row r="10" spans="1:34" ht="18.75" customHeight="1" x14ac:dyDescent="0.25">
      <c r="A10" s="142" t="s">
        <v>18</v>
      </c>
      <c r="B10" s="143"/>
      <c r="C10" s="143"/>
      <c r="D10" s="143"/>
      <c r="E10" s="143"/>
      <c r="F10" s="143"/>
      <c r="G10" s="143"/>
      <c r="H10" s="143"/>
      <c r="I10" s="143"/>
      <c r="J10" s="143" t="s">
        <v>8</v>
      </c>
      <c r="K10" s="143"/>
      <c r="L10" s="143"/>
      <c r="M10" s="144"/>
      <c r="N10" s="2" t="s">
        <v>4</v>
      </c>
      <c r="O10" s="85" t="s">
        <v>18</v>
      </c>
      <c r="P10" s="85"/>
      <c r="Q10" s="85"/>
      <c r="R10" s="85"/>
      <c r="S10" s="85"/>
      <c r="T10" s="85"/>
      <c r="U10" s="85"/>
      <c r="V10" s="85"/>
      <c r="W10" s="85" t="s">
        <v>21</v>
      </c>
      <c r="X10" s="85"/>
      <c r="Y10" s="85" t="s">
        <v>6</v>
      </c>
      <c r="Z10" s="85"/>
      <c r="AA10" s="85" t="s">
        <v>20</v>
      </c>
      <c r="AB10" s="85"/>
      <c r="AC10" s="85"/>
      <c r="AD10" s="85"/>
      <c r="AE10" s="85" t="s">
        <v>19</v>
      </c>
      <c r="AF10" s="85"/>
      <c r="AG10" s="85"/>
      <c r="AH10" s="89"/>
    </row>
    <row r="11" spans="1:34" s="162" customFormat="1" ht="28.5" customHeight="1" x14ac:dyDescent="0.25">
      <c r="A11" s="163" t="s">
        <v>12</v>
      </c>
      <c r="B11" s="151"/>
      <c r="C11" s="151"/>
      <c r="D11" s="151"/>
      <c r="E11" s="151"/>
      <c r="F11" s="151"/>
      <c r="G11" s="151"/>
      <c r="H11" s="151"/>
      <c r="I11" s="151"/>
      <c r="J11" s="169">
        <v>70000</v>
      </c>
      <c r="K11" s="170"/>
      <c r="L11" s="170"/>
      <c r="M11" s="171"/>
      <c r="N11" s="150"/>
      <c r="O11" s="146" t="s">
        <v>60</v>
      </c>
      <c r="P11" s="146"/>
      <c r="Q11" s="146"/>
      <c r="R11" s="146"/>
      <c r="S11" s="146"/>
      <c r="T11" s="146"/>
      <c r="U11" s="146"/>
      <c r="V11" s="146"/>
      <c r="W11" s="152"/>
      <c r="X11" s="152"/>
      <c r="Y11" s="153"/>
      <c r="Z11" s="153"/>
      <c r="AA11" s="158"/>
      <c r="AB11" s="158"/>
      <c r="AC11" s="158"/>
      <c r="AD11" s="158"/>
      <c r="AE11" s="159"/>
      <c r="AF11" s="160"/>
      <c r="AG11" s="160"/>
      <c r="AH11" s="161"/>
    </row>
    <row r="12" spans="1:34" s="162" customFormat="1" ht="18.75" customHeight="1" x14ac:dyDescent="0.25">
      <c r="A12" s="163" t="s">
        <v>13</v>
      </c>
      <c r="B12" s="151"/>
      <c r="C12" s="151"/>
      <c r="D12" s="151"/>
      <c r="E12" s="151"/>
      <c r="F12" s="151"/>
      <c r="G12" s="151"/>
      <c r="H12" s="151"/>
      <c r="I12" s="151"/>
      <c r="J12" s="172"/>
      <c r="K12" s="172"/>
      <c r="L12" s="172"/>
      <c r="M12" s="173"/>
      <c r="N12" s="150">
        <v>1</v>
      </c>
      <c r="O12" s="164" t="s">
        <v>62</v>
      </c>
      <c r="P12" s="154"/>
      <c r="Q12" s="154"/>
      <c r="R12" s="154"/>
      <c r="S12" s="154"/>
      <c r="T12" s="154"/>
      <c r="U12" s="154"/>
      <c r="V12" s="155"/>
      <c r="W12" s="152"/>
      <c r="X12" s="152"/>
      <c r="Y12" s="153">
        <v>1</v>
      </c>
      <c r="Z12" s="153"/>
      <c r="AA12" s="156">
        <v>10000</v>
      </c>
      <c r="AB12" s="156"/>
      <c r="AC12" s="156"/>
      <c r="AD12" s="156"/>
      <c r="AE12" s="159">
        <f t="shared" ref="AE12:AE21" si="0">Y12*AA12</f>
        <v>10000</v>
      </c>
      <c r="AF12" s="160"/>
      <c r="AG12" s="160"/>
      <c r="AH12" s="161"/>
    </row>
    <row r="13" spans="1:34" s="162" customFormat="1" ht="18.75" customHeight="1" x14ac:dyDescent="0.25">
      <c r="A13" s="163" t="s">
        <v>14</v>
      </c>
      <c r="B13" s="151"/>
      <c r="C13" s="151"/>
      <c r="D13" s="151"/>
      <c r="E13" s="151"/>
      <c r="F13" s="151"/>
      <c r="G13" s="151"/>
      <c r="H13" s="151"/>
      <c r="I13" s="151"/>
      <c r="J13" s="172"/>
      <c r="K13" s="172"/>
      <c r="L13" s="172"/>
      <c r="M13" s="173"/>
      <c r="N13" s="150">
        <v>2</v>
      </c>
      <c r="O13" s="151" t="s">
        <v>63</v>
      </c>
      <c r="P13" s="151"/>
      <c r="Q13" s="151"/>
      <c r="R13" s="151"/>
      <c r="S13" s="151"/>
      <c r="T13" s="151"/>
      <c r="U13" s="151"/>
      <c r="V13" s="151"/>
      <c r="W13" s="152"/>
      <c r="X13" s="152"/>
      <c r="Y13" s="153">
        <v>1</v>
      </c>
      <c r="Z13" s="153"/>
      <c r="AA13" s="156">
        <v>1500</v>
      </c>
      <c r="AB13" s="156"/>
      <c r="AC13" s="156"/>
      <c r="AD13" s="156"/>
      <c r="AE13" s="159">
        <f t="shared" si="0"/>
        <v>1500</v>
      </c>
      <c r="AF13" s="160"/>
      <c r="AG13" s="160"/>
      <c r="AH13" s="161"/>
    </row>
    <row r="14" spans="1:34" s="162" customFormat="1" ht="18.75" customHeight="1" x14ac:dyDescent="0.25">
      <c r="A14" s="147"/>
      <c r="B14" s="148"/>
      <c r="C14" s="148"/>
      <c r="D14" s="148"/>
      <c r="E14" s="148"/>
      <c r="F14" s="148"/>
      <c r="G14" s="148"/>
      <c r="H14" s="148"/>
      <c r="I14" s="149"/>
      <c r="J14" s="156"/>
      <c r="K14" s="156"/>
      <c r="L14" s="156"/>
      <c r="M14" s="157"/>
      <c r="N14" s="150">
        <v>3</v>
      </c>
      <c r="O14" s="151" t="s">
        <v>64</v>
      </c>
      <c r="P14" s="151"/>
      <c r="Q14" s="151"/>
      <c r="R14" s="151"/>
      <c r="S14" s="151"/>
      <c r="T14" s="151"/>
      <c r="U14" s="151"/>
      <c r="V14" s="151"/>
      <c r="W14" s="152"/>
      <c r="X14" s="152"/>
      <c r="Y14" s="153">
        <v>1</v>
      </c>
      <c r="Z14" s="153"/>
      <c r="AA14" s="156">
        <v>5500</v>
      </c>
      <c r="AB14" s="156"/>
      <c r="AC14" s="156"/>
      <c r="AD14" s="156"/>
      <c r="AE14" s="159">
        <f t="shared" si="0"/>
        <v>5500</v>
      </c>
      <c r="AF14" s="160"/>
      <c r="AG14" s="160"/>
      <c r="AH14" s="161"/>
    </row>
    <row r="15" spans="1:34" s="162" customFormat="1" ht="18.75" customHeight="1" x14ac:dyDescent="0.25">
      <c r="A15" s="147"/>
      <c r="B15" s="148"/>
      <c r="C15" s="148"/>
      <c r="D15" s="148"/>
      <c r="E15" s="148"/>
      <c r="F15" s="148"/>
      <c r="G15" s="148"/>
      <c r="H15" s="148"/>
      <c r="I15" s="149"/>
      <c r="J15" s="156"/>
      <c r="K15" s="156"/>
      <c r="L15" s="156"/>
      <c r="M15" s="157"/>
      <c r="N15" s="150">
        <v>4</v>
      </c>
      <c r="O15" s="151" t="s">
        <v>65</v>
      </c>
      <c r="P15" s="151"/>
      <c r="Q15" s="151"/>
      <c r="R15" s="151"/>
      <c r="S15" s="151"/>
      <c r="T15" s="151"/>
      <c r="U15" s="151"/>
      <c r="V15" s="151"/>
      <c r="W15" s="152"/>
      <c r="X15" s="152"/>
      <c r="Y15" s="153">
        <v>1</v>
      </c>
      <c r="Z15" s="153"/>
      <c r="AA15" s="156">
        <v>3000</v>
      </c>
      <c r="AB15" s="156"/>
      <c r="AC15" s="156"/>
      <c r="AD15" s="156"/>
      <c r="AE15" s="159">
        <f t="shared" si="0"/>
        <v>3000</v>
      </c>
      <c r="AF15" s="160"/>
      <c r="AG15" s="160"/>
      <c r="AH15" s="161"/>
    </row>
    <row r="16" spans="1:34" ht="27.75" customHeight="1" x14ac:dyDescent="0.25">
      <c r="A16" s="78"/>
      <c r="B16" s="79"/>
      <c r="C16" s="79"/>
      <c r="D16" s="79"/>
      <c r="E16" s="79"/>
      <c r="F16" s="79"/>
      <c r="G16" s="79"/>
      <c r="H16" s="79"/>
      <c r="I16" s="80"/>
      <c r="J16" s="86"/>
      <c r="K16" s="86"/>
      <c r="L16" s="86"/>
      <c r="M16" s="87"/>
      <c r="N16" s="2"/>
      <c r="O16" s="145" t="s">
        <v>61</v>
      </c>
      <c r="P16" s="145"/>
      <c r="Q16" s="145"/>
      <c r="R16" s="145"/>
      <c r="S16" s="145"/>
      <c r="T16" s="145"/>
      <c r="U16" s="145"/>
      <c r="V16" s="145"/>
      <c r="W16" s="88"/>
      <c r="X16" s="88"/>
      <c r="Y16" s="81"/>
      <c r="Z16" s="81"/>
      <c r="AA16" s="86"/>
      <c r="AB16" s="86"/>
      <c r="AC16" s="86"/>
      <c r="AD16" s="86"/>
      <c r="AE16" s="82"/>
      <c r="AF16" s="83"/>
      <c r="AG16" s="83"/>
      <c r="AH16" s="84"/>
    </row>
    <row r="17" spans="1:34" s="162" customFormat="1" ht="18.75" customHeight="1" x14ac:dyDescent="0.25">
      <c r="A17" s="147"/>
      <c r="B17" s="148"/>
      <c r="C17" s="148"/>
      <c r="D17" s="148"/>
      <c r="E17" s="148"/>
      <c r="F17" s="148"/>
      <c r="G17" s="148"/>
      <c r="H17" s="148"/>
      <c r="I17" s="149"/>
      <c r="J17" s="156"/>
      <c r="K17" s="156"/>
      <c r="L17" s="156"/>
      <c r="M17" s="157"/>
      <c r="N17" s="150">
        <v>5</v>
      </c>
      <c r="O17" s="151" t="s">
        <v>66</v>
      </c>
      <c r="P17" s="151"/>
      <c r="Q17" s="151"/>
      <c r="R17" s="151"/>
      <c r="S17" s="151"/>
      <c r="T17" s="151"/>
      <c r="U17" s="151"/>
      <c r="V17" s="151"/>
      <c r="W17" s="152"/>
      <c r="X17" s="152"/>
      <c r="Y17" s="153">
        <v>1</v>
      </c>
      <c r="Z17" s="153"/>
      <c r="AA17" s="156">
        <v>30000</v>
      </c>
      <c r="AB17" s="156"/>
      <c r="AC17" s="156"/>
      <c r="AD17" s="156"/>
      <c r="AE17" s="159">
        <f t="shared" si="0"/>
        <v>30000</v>
      </c>
      <c r="AF17" s="160"/>
      <c r="AG17" s="160"/>
      <c r="AH17" s="161"/>
    </row>
    <row r="18" spans="1:34" s="162" customFormat="1" ht="18.75" customHeight="1" x14ac:dyDescent="0.25">
      <c r="A18" s="147"/>
      <c r="B18" s="148"/>
      <c r="C18" s="148"/>
      <c r="D18" s="148"/>
      <c r="E18" s="148"/>
      <c r="F18" s="148"/>
      <c r="G18" s="148"/>
      <c r="H18" s="148"/>
      <c r="I18" s="149"/>
      <c r="J18" s="156"/>
      <c r="K18" s="156"/>
      <c r="L18" s="156"/>
      <c r="M18" s="157"/>
      <c r="N18" s="150">
        <v>6</v>
      </c>
      <c r="O18" s="151" t="s">
        <v>67</v>
      </c>
      <c r="P18" s="151"/>
      <c r="Q18" s="151"/>
      <c r="R18" s="151"/>
      <c r="S18" s="151"/>
      <c r="T18" s="151"/>
      <c r="U18" s="151"/>
      <c r="V18" s="151"/>
      <c r="W18" s="152"/>
      <c r="X18" s="152"/>
      <c r="Y18" s="153">
        <v>1</v>
      </c>
      <c r="Z18" s="153"/>
      <c r="AA18" s="156">
        <v>4000</v>
      </c>
      <c r="AB18" s="156"/>
      <c r="AC18" s="156"/>
      <c r="AD18" s="156"/>
      <c r="AE18" s="159">
        <f t="shared" si="0"/>
        <v>4000</v>
      </c>
      <c r="AF18" s="160"/>
      <c r="AG18" s="160"/>
      <c r="AH18" s="161"/>
    </row>
    <row r="19" spans="1:34" s="162" customFormat="1" ht="18.75" customHeight="1" x14ac:dyDescent="0.25">
      <c r="A19" s="147"/>
      <c r="B19" s="148"/>
      <c r="C19" s="148"/>
      <c r="D19" s="148"/>
      <c r="E19" s="148"/>
      <c r="F19" s="148"/>
      <c r="G19" s="148"/>
      <c r="H19" s="148"/>
      <c r="I19" s="149"/>
      <c r="J19" s="156"/>
      <c r="K19" s="156"/>
      <c r="L19" s="156"/>
      <c r="M19" s="157"/>
      <c r="N19" s="150">
        <v>7</v>
      </c>
      <c r="O19" s="151" t="s">
        <v>69</v>
      </c>
      <c r="P19" s="151"/>
      <c r="Q19" s="151"/>
      <c r="R19" s="151"/>
      <c r="S19" s="151"/>
      <c r="T19" s="151"/>
      <c r="U19" s="151"/>
      <c r="V19" s="151"/>
      <c r="W19" s="152"/>
      <c r="X19" s="152"/>
      <c r="Y19" s="153">
        <v>1</v>
      </c>
      <c r="Z19" s="153"/>
      <c r="AA19" s="156">
        <v>9000</v>
      </c>
      <c r="AB19" s="156"/>
      <c r="AC19" s="156"/>
      <c r="AD19" s="156"/>
      <c r="AE19" s="159">
        <f t="shared" si="0"/>
        <v>9000</v>
      </c>
      <c r="AF19" s="160"/>
      <c r="AG19" s="160"/>
      <c r="AH19" s="161"/>
    </row>
    <row r="20" spans="1:34" s="162" customFormat="1" ht="18.75" customHeight="1" x14ac:dyDescent="0.25">
      <c r="A20" s="147"/>
      <c r="B20" s="148"/>
      <c r="C20" s="148"/>
      <c r="D20" s="148"/>
      <c r="E20" s="148"/>
      <c r="F20" s="148"/>
      <c r="G20" s="148"/>
      <c r="H20" s="148"/>
      <c r="I20" s="149"/>
      <c r="J20" s="156"/>
      <c r="K20" s="156"/>
      <c r="L20" s="156"/>
      <c r="M20" s="157"/>
      <c r="N20" s="150">
        <v>8</v>
      </c>
      <c r="O20" s="151" t="s">
        <v>63</v>
      </c>
      <c r="P20" s="151"/>
      <c r="Q20" s="151"/>
      <c r="R20" s="151"/>
      <c r="S20" s="151"/>
      <c r="T20" s="151"/>
      <c r="U20" s="151"/>
      <c r="V20" s="151"/>
      <c r="W20" s="152"/>
      <c r="X20" s="152"/>
      <c r="Y20" s="153">
        <v>1</v>
      </c>
      <c r="Z20" s="153"/>
      <c r="AA20" s="156">
        <v>4000</v>
      </c>
      <c r="AB20" s="156"/>
      <c r="AC20" s="156"/>
      <c r="AD20" s="156"/>
      <c r="AE20" s="159">
        <f t="shared" si="0"/>
        <v>4000</v>
      </c>
      <c r="AF20" s="160"/>
      <c r="AG20" s="160"/>
      <c r="AH20" s="161"/>
    </row>
    <row r="21" spans="1:34" s="162" customFormat="1" ht="18.75" customHeight="1" x14ac:dyDescent="0.25">
      <c r="A21" s="147"/>
      <c r="B21" s="148"/>
      <c r="C21" s="148"/>
      <c r="D21" s="148"/>
      <c r="E21" s="148"/>
      <c r="F21" s="148"/>
      <c r="G21" s="148"/>
      <c r="H21" s="148"/>
      <c r="I21" s="149"/>
      <c r="J21" s="156"/>
      <c r="K21" s="156"/>
      <c r="L21" s="156"/>
      <c r="M21" s="157"/>
      <c r="N21" s="150">
        <v>9</v>
      </c>
      <c r="O21" s="151" t="s">
        <v>68</v>
      </c>
      <c r="P21" s="151"/>
      <c r="Q21" s="151"/>
      <c r="R21" s="151"/>
      <c r="S21" s="151"/>
      <c r="T21" s="151"/>
      <c r="U21" s="151"/>
      <c r="V21" s="151"/>
      <c r="W21" s="152"/>
      <c r="X21" s="152"/>
      <c r="Y21" s="153">
        <v>1</v>
      </c>
      <c r="Z21" s="153"/>
      <c r="AA21" s="156">
        <v>3000</v>
      </c>
      <c r="AB21" s="156"/>
      <c r="AC21" s="156"/>
      <c r="AD21" s="156"/>
      <c r="AE21" s="159">
        <f t="shared" si="0"/>
        <v>3000</v>
      </c>
      <c r="AF21" s="160"/>
      <c r="AG21" s="160"/>
      <c r="AH21" s="161"/>
    </row>
    <row r="22" spans="1:34" ht="18.75" customHeight="1" x14ac:dyDescent="0.25">
      <c r="A22" s="74" t="s">
        <v>17</v>
      </c>
      <c r="B22" s="75"/>
      <c r="C22" s="75"/>
      <c r="D22" s="75"/>
      <c r="E22" s="75"/>
      <c r="F22" s="75"/>
      <c r="G22" s="75"/>
      <c r="H22" s="75"/>
      <c r="I22" s="75"/>
      <c r="J22" s="165">
        <f>SUM(J10:M12)</f>
        <v>70000</v>
      </c>
      <c r="K22" s="165"/>
      <c r="L22" s="165"/>
      <c r="M22" s="165"/>
      <c r="N22" s="75" t="s">
        <v>23</v>
      </c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165">
        <f>SUM(AE12:AE21)</f>
        <v>70000</v>
      </c>
      <c r="AF22" s="165"/>
      <c r="AG22" s="165"/>
      <c r="AH22" s="166"/>
    </row>
    <row r="23" spans="1:34" ht="18.75" customHeight="1" thickBot="1" x14ac:dyDescent="0.3">
      <c r="A23" s="76" t="s">
        <v>22</v>
      </c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167">
        <f>SUM(AD8+J22-AE22)</f>
        <v>0</v>
      </c>
      <c r="AF23" s="167"/>
      <c r="AG23" s="167"/>
      <c r="AH23" s="168"/>
    </row>
    <row r="24" spans="1:34" ht="6" customHeight="1" thickBot="1" x14ac:dyDescent="0.3"/>
    <row r="25" spans="1:34" x14ac:dyDescent="0.25">
      <c r="A25" s="48" t="s">
        <v>24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50"/>
    </row>
    <row r="26" spans="1:34" ht="108" customHeight="1" thickBot="1" x14ac:dyDescent="0.3">
      <c r="A26" s="123"/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5"/>
    </row>
    <row r="27" spans="1:34" ht="3.75" customHeight="1" thickBot="1" x14ac:dyDescent="0.3"/>
    <row r="28" spans="1:34" x14ac:dyDescent="0.25">
      <c r="A28" s="48" t="s">
        <v>25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50"/>
    </row>
    <row r="29" spans="1:34" ht="14.25" customHeight="1" x14ac:dyDescent="0.25">
      <c r="A29" s="106" t="s">
        <v>50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8"/>
    </row>
    <row r="30" spans="1:34" x14ac:dyDescent="0.25">
      <c r="A30" s="120" t="s">
        <v>4</v>
      </c>
      <c r="B30" s="114" t="s">
        <v>31</v>
      </c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6"/>
      <c r="R30" s="114" t="s">
        <v>52</v>
      </c>
      <c r="S30" s="115"/>
      <c r="T30" s="115"/>
      <c r="U30" s="115"/>
      <c r="V30" s="116"/>
      <c r="W30" s="111" t="s">
        <v>27</v>
      </c>
      <c r="X30" s="112"/>
      <c r="Y30" s="112"/>
      <c r="Z30" s="112"/>
      <c r="AA30" s="112"/>
      <c r="AB30" s="113"/>
      <c r="AC30" s="103" t="s">
        <v>26</v>
      </c>
      <c r="AD30" s="103"/>
      <c r="AE30" s="103"/>
      <c r="AF30" s="104" t="s">
        <v>19</v>
      </c>
      <c r="AG30" s="104"/>
      <c r="AH30" s="105"/>
    </row>
    <row r="31" spans="1:34" x14ac:dyDescent="0.25">
      <c r="A31" s="121"/>
      <c r="B31" s="117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9"/>
      <c r="R31" s="117"/>
      <c r="S31" s="118"/>
      <c r="T31" s="118"/>
      <c r="U31" s="118"/>
      <c r="V31" s="119"/>
      <c r="W31" s="109" t="s">
        <v>28</v>
      </c>
      <c r="X31" s="110"/>
      <c r="Y31" s="111" t="s">
        <v>29</v>
      </c>
      <c r="Z31" s="113"/>
      <c r="AA31" s="111" t="s">
        <v>30</v>
      </c>
      <c r="AB31" s="113"/>
      <c r="AC31" s="103"/>
      <c r="AD31" s="103"/>
      <c r="AE31" s="103"/>
      <c r="AF31" s="104"/>
      <c r="AG31" s="104"/>
      <c r="AH31" s="105"/>
    </row>
    <row r="32" spans="1:34" x14ac:dyDescent="0.25">
      <c r="A32" s="3">
        <v>1</v>
      </c>
      <c r="B32" s="54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6"/>
      <c r="R32" s="42"/>
      <c r="S32" s="43"/>
      <c r="T32" s="43"/>
      <c r="U32" s="43"/>
      <c r="V32" s="44"/>
      <c r="W32" s="96"/>
      <c r="X32" s="97"/>
      <c r="Y32" s="98"/>
      <c r="Z32" s="99"/>
      <c r="AA32" s="122"/>
      <c r="AB32" s="99"/>
      <c r="AC32" s="100"/>
      <c r="AD32" s="101"/>
      <c r="AE32" s="102"/>
      <c r="AF32" s="72"/>
      <c r="AG32" s="72"/>
      <c r="AH32" s="73"/>
    </row>
    <row r="33" spans="1:34" x14ac:dyDescent="0.25">
      <c r="A33" s="3">
        <v>2</v>
      </c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6"/>
      <c r="R33" s="42"/>
      <c r="S33" s="43"/>
      <c r="T33" s="43"/>
      <c r="U33" s="43"/>
      <c r="V33" s="44"/>
      <c r="W33" s="96"/>
      <c r="X33" s="97"/>
      <c r="Y33" s="98"/>
      <c r="Z33" s="99"/>
      <c r="AA33" s="122"/>
      <c r="AB33" s="99"/>
      <c r="AC33" s="100"/>
      <c r="AD33" s="101"/>
      <c r="AE33" s="102"/>
      <c r="AF33" s="72"/>
      <c r="AG33" s="72"/>
      <c r="AH33" s="73"/>
    </row>
    <row r="34" spans="1:34" x14ac:dyDescent="0.25">
      <c r="A34" s="3">
        <v>3</v>
      </c>
      <c r="B34" s="54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6"/>
      <c r="R34" s="42"/>
      <c r="S34" s="43"/>
      <c r="T34" s="43"/>
      <c r="U34" s="43"/>
      <c r="V34" s="44"/>
      <c r="W34" s="96"/>
      <c r="X34" s="97"/>
      <c r="Y34" s="98"/>
      <c r="Z34" s="99"/>
      <c r="AA34" s="98"/>
      <c r="AB34" s="99"/>
      <c r="AC34" s="100"/>
      <c r="AD34" s="101"/>
      <c r="AE34" s="102"/>
      <c r="AF34" s="72"/>
      <c r="AG34" s="72"/>
      <c r="AH34" s="73"/>
    </row>
    <row r="35" spans="1:34" x14ac:dyDescent="0.25">
      <c r="A35" s="3">
        <v>4</v>
      </c>
      <c r="B35" s="54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6"/>
      <c r="R35" s="42"/>
      <c r="S35" s="43"/>
      <c r="T35" s="43"/>
      <c r="U35" s="43"/>
      <c r="V35" s="44"/>
      <c r="W35" s="96"/>
      <c r="X35" s="97"/>
      <c r="Y35" s="98"/>
      <c r="Z35" s="99"/>
      <c r="AA35" s="98"/>
      <c r="AB35" s="99"/>
      <c r="AC35" s="100"/>
      <c r="AD35" s="101"/>
      <c r="AE35" s="102"/>
      <c r="AF35" s="72"/>
      <c r="AG35" s="72"/>
      <c r="AH35" s="73"/>
    </row>
    <row r="36" spans="1:34" x14ac:dyDescent="0.25">
      <c r="A36" s="3">
        <v>5</v>
      </c>
      <c r="B36" s="54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6"/>
      <c r="R36" s="42"/>
      <c r="S36" s="43"/>
      <c r="T36" s="43"/>
      <c r="U36" s="43"/>
      <c r="V36" s="44"/>
      <c r="W36" s="96"/>
      <c r="X36" s="97"/>
      <c r="Y36" s="98"/>
      <c r="Z36" s="99"/>
      <c r="AA36" s="98"/>
      <c r="AB36" s="99"/>
      <c r="AC36" s="100"/>
      <c r="AD36" s="101"/>
      <c r="AE36" s="102"/>
      <c r="AF36" s="72"/>
      <c r="AG36" s="72"/>
      <c r="AH36" s="73"/>
    </row>
    <row r="37" spans="1:34" x14ac:dyDescent="0.25">
      <c r="A37" s="3">
        <v>6</v>
      </c>
      <c r="B37" s="54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6"/>
      <c r="R37" s="42"/>
      <c r="S37" s="43"/>
      <c r="T37" s="43"/>
      <c r="U37" s="43"/>
      <c r="V37" s="44"/>
      <c r="W37" s="96"/>
      <c r="X37" s="97"/>
      <c r="Y37" s="98"/>
      <c r="Z37" s="99"/>
      <c r="AA37" s="98"/>
      <c r="AB37" s="99"/>
      <c r="AC37" s="100"/>
      <c r="AD37" s="101"/>
      <c r="AE37" s="102"/>
      <c r="AF37" s="72"/>
      <c r="AG37" s="72"/>
      <c r="AH37" s="73"/>
    </row>
    <row r="38" spans="1:34" x14ac:dyDescent="0.25">
      <c r="A38" s="3">
        <v>7</v>
      </c>
      <c r="B38" s="5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6"/>
      <c r="R38" s="42"/>
      <c r="S38" s="43"/>
      <c r="T38" s="43"/>
      <c r="U38" s="43"/>
      <c r="V38" s="44"/>
      <c r="W38" s="96"/>
      <c r="X38" s="97"/>
      <c r="Y38" s="98"/>
      <c r="Z38" s="99"/>
      <c r="AA38" s="98"/>
      <c r="AB38" s="99"/>
      <c r="AC38" s="100"/>
      <c r="AD38" s="101"/>
      <c r="AE38" s="102"/>
      <c r="AF38" s="72"/>
      <c r="AG38" s="72"/>
      <c r="AH38" s="73"/>
    </row>
    <row r="39" spans="1:34" x14ac:dyDescent="0.25">
      <c r="A39" s="3">
        <v>8</v>
      </c>
      <c r="B39" s="54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6"/>
      <c r="R39" s="42"/>
      <c r="S39" s="43"/>
      <c r="T39" s="43"/>
      <c r="U39" s="43"/>
      <c r="V39" s="44"/>
      <c r="W39" s="96"/>
      <c r="X39" s="97"/>
      <c r="Y39" s="98"/>
      <c r="Z39" s="99"/>
      <c r="AA39" s="98"/>
      <c r="AB39" s="99"/>
      <c r="AC39" s="100"/>
      <c r="AD39" s="101"/>
      <c r="AE39" s="102"/>
      <c r="AF39" s="72"/>
      <c r="AG39" s="72"/>
      <c r="AH39" s="73"/>
    </row>
    <row r="40" spans="1:34" x14ac:dyDescent="0.25">
      <c r="A40" s="3">
        <v>9</v>
      </c>
      <c r="B40" s="54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6"/>
      <c r="R40" s="42"/>
      <c r="S40" s="43"/>
      <c r="T40" s="43"/>
      <c r="U40" s="43"/>
      <c r="V40" s="44"/>
      <c r="W40" s="96"/>
      <c r="X40" s="97"/>
      <c r="Y40" s="98"/>
      <c r="Z40" s="99"/>
      <c r="AA40" s="98"/>
      <c r="AB40" s="99"/>
      <c r="AC40" s="100"/>
      <c r="AD40" s="101"/>
      <c r="AE40" s="102"/>
      <c r="AF40" s="72"/>
      <c r="AG40" s="72"/>
      <c r="AH40" s="73"/>
    </row>
    <row r="41" spans="1:34" x14ac:dyDescent="0.25">
      <c r="A41" s="3">
        <v>10</v>
      </c>
      <c r="B41" s="54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6"/>
      <c r="R41" s="42"/>
      <c r="S41" s="43"/>
      <c r="T41" s="43"/>
      <c r="U41" s="43"/>
      <c r="V41" s="44"/>
      <c r="W41" s="96"/>
      <c r="X41" s="97"/>
      <c r="Y41" s="98"/>
      <c r="Z41" s="99"/>
      <c r="AA41" s="98"/>
      <c r="AB41" s="99"/>
      <c r="AC41" s="100"/>
      <c r="AD41" s="101"/>
      <c r="AE41" s="102"/>
      <c r="AF41" s="72"/>
      <c r="AG41" s="72"/>
      <c r="AH41" s="73"/>
    </row>
    <row r="42" spans="1:34" x14ac:dyDescent="0.25">
      <c r="A42" s="3">
        <v>11</v>
      </c>
      <c r="B42" s="54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6"/>
      <c r="R42" s="42"/>
      <c r="S42" s="43"/>
      <c r="T42" s="43"/>
      <c r="U42" s="43"/>
      <c r="V42" s="44"/>
      <c r="W42" s="96"/>
      <c r="X42" s="97"/>
      <c r="Y42" s="98"/>
      <c r="Z42" s="99"/>
      <c r="AA42" s="98"/>
      <c r="AB42" s="99"/>
      <c r="AC42" s="100"/>
      <c r="AD42" s="101"/>
      <c r="AE42" s="102"/>
      <c r="AF42" s="72"/>
      <c r="AG42" s="72"/>
      <c r="AH42" s="73"/>
    </row>
    <row r="43" spans="1:34" x14ac:dyDescent="0.25">
      <c r="A43" s="3">
        <v>12</v>
      </c>
      <c r="B43" s="54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6"/>
      <c r="R43" s="42"/>
      <c r="S43" s="43"/>
      <c r="T43" s="43"/>
      <c r="U43" s="43"/>
      <c r="V43" s="44"/>
      <c r="W43" s="96"/>
      <c r="X43" s="97"/>
      <c r="Y43" s="98"/>
      <c r="Z43" s="99"/>
      <c r="AA43" s="98"/>
      <c r="AB43" s="99"/>
      <c r="AC43" s="100"/>
      <c r="AD43" s="101"/>
      <c r="AE43" s="102"/>
      <c r="AF43" s="72"/>
      <c r="AG43" s="72"/>
      <c r="AH43" s="73"/>
    </row>
    <row r="44" spans="1:34" x14ac:dyDescent="0.25">
      <c r="A44" s="3">
        <v>13</v>
      </c>
      <c r="B44" s="54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6"/>
      <c r="R44" s="42"/>
      <c r="S44" s="43"/>
      <c r="T44" s="43"/>
      <c r="U44" s="43"/>
      <c r="V44" s="44"/>
      <c r="W44" s="96"/>
      <c r="X44" s="97"/>
      <c r="Y44" s="42"/>
      <c r="Z44" s="44"/>
      <c r="AA44" s="42"/>
      <c r="AB44" s="44"/>
      <c r="AC44" s="71"/>
      <c r="AD44" s="71"/>
      <c r="AE44" s="71"/>
      <c r="AF44" s="72"/>
      <c r="AG44" s="72"/>
      <c r="AH44" s="73"/>
    </row>
    <row r="45" spans="1:34" x14ac:dyDescent="0.25">
      <c r="A45" s="3">
        <v>14</v>
      </c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6"/>
      <c r="R45" s="42"/>
      <c r="S45" s="43"/>
      <c r="T45" s="43"/>
      <c r="U45" s="43"/>
      <c r="V45" s="44"/>
      <c r="W45" s="96"/>
      <c r="X45" s="97"/>
      <c r="Y45" s="42"/>
      <c r="Z45" s="44"/>
      <c r="AA45" s="42"/>
      <c r="AB45" s="44"/>
      <c r="AC45" s="71"/>
      <c r="AD45" s="71"/>
      <c r="AE45" s="71"/>
      <c r="AF45" s="72"/>
      <c r="AG45" s="72"/>
      <c r="AH45" s="73"/>
    </row>
    <row r="46" spans="1:34" x14ac:dyDescent="0.25">
      <c r="A46" s="3">
        <v>15</v>
      </c>
      <c r="B46" s="54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6"/>
      <c r="R46" s="42"/>
      <c r="S46" s="43"/>
      <c r="T46" s="43"/>
      <c r="U46" s="43"/>
      <c r="V46" s="44"/>
      <c r="W46" s="96"/>
      <c r="X46" s="97"/>
      <c r="Y46" s="42"/>
      <c r="Z46" s="44"/>
      <c r="AA46" s="42"/>
      <c r="AB46" s="44"/>
      <c r="AC46" s="71"/>
      <c r="AD46" s="71"/>
      <c r="AE46" s="71"/>
      <c r="AF46" s="72"/>
      <c r="AG46" s="72"/>
      <c r="AH46" s="73"/>
    </row>
    <row r="47" spans="1:34" x14ac:dyDescent="0.25">
      <c r="A47" s="3">
        <v>16</v>
      </c>
      <c r="B47" s="54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6"/>
      <c r="R47" s="42"/>
      <c r="S47" s="43"/>
      <c r="T47" s="43"/>
      <c r="U47" s="43"/>
      <c r="V47" s="44"/>
      <c r="W47" s="96"/>
      <c r="X47" s="97"/>
      <c r="Y47" s="42"/>
      <c r="Z47" s="44"/>
      <c r="AA47" s="42"/>
      <c r="AB47" s="44"/>
      <c r="AC47" s="71"/>
      <c r="AD47" s="71"/>
      <c r="AE47" s="71"/>
      <c r="AF47" s="72"/>
      <c r="AG47" s="72"/>
      <c r="AH47" s="73"/>
    </row>
    <row r="48" spans="1:34" x14ac:dyDescent="0.25">
      <c r="A48" s="3">
        <v>17</v>
      </c>
      <c r="B48" s="54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6"/>
      <c r="R48" s="42"/>
      <c r="S48" s="43"/>
      <c r="T48" s="43"/>
      <c r="U48" s="43"/>
      <c r="V48" s="44"/>
      <c r="W48" s="96"/>
      <c r="X48" s="97"/>
      <c r="Y48" s="42"/>
      <c r="Z48" s="44"/>
      <c r="AA48" s="42"/>
      <c r="AB48" s="44"/>
      <c r="AC48" s="71"/>
      <c r="AD48" s="71"/>
      <c r="AE48" s="71"/>
      <c r="AF48" s="72"/>
      <c r="AG48" s="72"/>
      <c r="AH48" s="73"/>
    </row>
    <row r="49" spans="1:34" x14ac:dyDescent="0.25">
      <c r="A49" s="3">
        <v>18</v>
      </c>
      <c r="B49" s="54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6"/>
      <c r="R49" s="42"/>
      <c r="S49" s="43"/>
      <c r="T49" s="43"/>
      <c r="U49" s="43"/>
      <c r="V49" s="44"/>
      <c r="W49" s="96"/>
      <c r="X49" s="97"/>
      <c r="Y49" s="42"/>
      <c r="Z49" s="44"/>
      <c r="AA49" s="42"/>
      <c r="AB49" s="44"/>
      <c r="AC49" s="71"/>
      <c r="AD49" s="71"/>
      <c r="AE49" s="71"/>
      <c r="AF49" s="72"/>
      <c r="AG49" s="72"/>
      <c r="AH49" s="73"/>
    </row>
    <row r="50" spans="1:34" x14ac:dyDescent="0.25">
      <c r="A50" s="3">
        <v>19</v>
      </c>
      <c r="B50" s="54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6"/>
      <c r="R50" s="42"/>
      <c r="S50" s="43"/>
      <c r="T50" s="43"/>
      <c r="U50" s="43"/>
      <c r="V50" s="44"/>
      <c r="W50" s="96"/>
      <c r="X50" s="97"/>
      <c r="Y50" s="42"/>
      <c r="Z50" s="44"/>
      <c r="AA50" s="42"/>
      <c r="AB50" s="44"/>
      <c r="AC50" s="71"/>
      <c r="AD50" s="71"/>
      <c r="AE50" s="71"/>
      <c r="AF50" s="72"/>
      <c r="AG50" s="72"/>
      <c r="AH50" s="73"/>
    </row>
    <row r="51" spans="1:34" x14ac:dyDescent="0.25">
      <c r="A51" s="3">
        <v>20</v>
      </c>
      <c r="B51" s="54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6"/>
      <c r="R51" s="42"/>
      <c r="S51" s="43"/>
      <c r="T51" s="43"/>
      <c r="U51" s="43"/>
      <c r="V51" s="44"/>
      <c r="W51" s="96"/>
      <c r="X51" s="97"/>
      <c r="Y51" s="42"/>
      <c r="Z51" s="44"/>
      <c r="AA51" s="42"/>
      <c r="AB51" s="44"/>
      <c r="AC51" s="71"/>
      <c r="AD51" s="71"/>
      <c r="AE51" s="71"/>
      <c r="AF51" s="72"/>
      <c r="AG51" s="72"/>
      <c r="AH51" s="73"/>
    </row>
    <row r="52" spans="1:34" x14ac:dyDescent="0.25">
      <c r="A52" s="3">
        <v>21</v>
      </c>
      <c r="B52" s="54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6"/>
      <c r="R52" s="42"/>
      <c r="S52" s="43"/>
      <c r="T52" s="43"/>
      <c r="U52" s="43"/>
      <c r="V52" s="44"/>
      <c r="W52" s="96"/>
      <c r="X52" s="97"/>
      <c r="Y52" s="42"/>
      <c r="Z52" s="44"/>
      <c r="AA52" s="42"/>
      <c r="AB52" s="44"/>
      <c r="AC52" s="71"/>
      <c r="AD52" s="71"/>
      <c r="AE52" s="71"/>
      <c r="AF52" s="72"/>
      <c r="AG52" s="72"/>
      <c r="AH52" s="73"/>
    </row>
    <row r="53" spans="1:34" x14ac:dyDescent="0.25">
      <c r="A53" s="3">
        <v>22</v>
      </c>
      <c r="B53" s="54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6"/>
      <c r="R53" s="42"/>
      <c r="S53" s="43"/>
      <c r="T53" s="43"/>
      <c r="U53" s="43"/>
      <c r="V53" s="44"/>
      <c r="W53" s="96"/>
      <c r="X53" s="97"/>
      <c r="Y53" s="42"/>
      <c r="Z53" s="44"/>
      <c r="AA53" s="42"/>
      <c r="AB53" s="44"/>
      <c r="AC53" s="71"/>
      <c r="AD53" s="71"/>
      <c r="AE53" s="71"/>
      <c r="AF53" s="72"/>
      <c r="AG53" s="72"/>
      <c r="AH53" s="73"/>
    </row>
    <row r="54" spans="1:34" x14ac:dyDescent="0.25">
      <c r="A54" s="3">
        <v>23</v>
      </c>
      <c r="B54" s="54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6"/>
      <c r="R54" s="42"/>
      <c r="S54" s="43"/>
      <c r="T54" s="43"/>
      <c r="U54" s="43"/>
      <c r="V54" s="44"/>
      <c r="W54" s="96"/>
      <c r="X54" s="97"/>
      <c r="Y54" s="42"/>
      <c r="Z54" s="44"/>
      <c r="AA54" s="42"/>
      <c r="AB54" s="44"/>
      <c r="AC54" s="71"/>
      <c r="AD54" s="71"/>
      <c r="AE54" s="71"/>
      <c r="AF54" s="72"/>
      <c r="AG54" s="72"/>
      <c r="AH54" s="73"/>
    </row>
    <row r="55" spans="1:34" x14ac:dyDescent="0.25">
      <c r="A55" s="3">
        <v>24</v>
      </c>
      <c r="B55" s="54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6"/>
      <c r="R55" s="42"/>
      <c r="S55" s="43"/>
      <c r="T55" s="43"/>
      <c r="U55" s="43"/>
      <c r="V55" s="44"/>
      <c r="W55" s="96"/>
      <c r="X55" s="97"/>
      <c r="Y55" s="42"/>
      <c r="Z55" s="44"/>
      <c r="AA55" s="42"/>
      <c r="AB55" s="44"/>
      <c r="AC55" s="71"/>
      <c r="AD55" s="71"/>
      <c r="AE55" s="71"/>
      <c r="AF55" s="72"/>
      <c r="AG55" s="72"/>
      <c r="AH55" s="73"/>
    </row>
    <row r="56" spans="1:34" ht="16.5" thickBot="1" x14ac:dyDescent="0.3">
      <c r="A56" s="67" t="s">
        <v>7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9">
        <f>SUM(AF32:AH55)</f>
        <v>0</v>
      </c>
      <c r="AG56" s="68"/>
      <c r="AH56" s="70"/>
    </row>
    <row r="57" spans="1:34" ht="3.75" customHeight="1" thickBot="1" x14ac:dyDescent="0.3"/>
    <row r="58" spans="1:34" x14ac:dyDescent="0.25">
      <c r="A58" s="64" t="s">
        <v>32</v>
      </c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6"/>
    </row>
    <row r="59" spans="1:34" ht="81" customHeight="1" thickBot="1" x14ac:dyDescent="0.3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7"/>
    </row>
    <row r="60" spans="1:34" ht="4.5" customHeight="1" thickBot="1" x14ac:dyDescent="0.3"/>
    <row r="61" spans="1:34" x14ac:dyDescent="0.25">
      <c r="A61" s="48" t="s">
        <v>33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50"/>
    </row>
    <row r="62" spans="1:34" x14ac:dyDescent="0.25">
      <c r="A62" s="4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6"/>
    </row>
    <row r="63" spans="1:34" x14ac:dyDescent="0.25">
      <c r="A63" s="4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6"/>
    </row>
    <row r="64" spans="1:34" x14ac:dyDescent="0.25">
      <c r="A64" s="60" t="s">
        <v>2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2">
        <f ca="1">TODAY()</f>
        <v>43808</v>
      </c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3"/>
    </row>
    <row r="65" spans="1:34" x14ac:dyDescent="0.25">
      <c r="A65" s="4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6"/>
    </row>
    <row r="66" spans="1:34" x14ac:dyDescent="0.25">
      <c r="A66" s="4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6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4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6"/>
    </row>
    <row r="70" spans="1:34" x14ac:dyDescent="0.25">
      <c r="A70" s="51" t="s">
        <v>58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 t="s">
        <v>46</v>
      </c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3"/>
    </row>
    <row r="71" spans="1:34" x14ac:dyDescent="0.25">
      <c r="A71" s="51" t="s">
        <v>54</v>
      </c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 t="s">
        <v>47</v>
      </c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3"/>
    </row>
    <row r="72" spans="1:34" ht="3" customHeight="1" thickBot="1" x14ac:dyDescent="0.3">
      <c r="A72" s="57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  <c r="AH72" s="59"/>
    </row>
    <row r="73" spans="1:34" ht="3.75" customHeight="1" thickBot="1" x14ac:dyDescent="0.3"/>
    <row r="74" spans="1:34" x14ac:dyDescent="0.25">
      <c r="A74" s="48" t="s">
        <v>34</v>
      </c>
      <c r="B74" s="49"/>
      <c r="C74" s="49"/>
      <c r="D74" s="49"/>
      <c r="E74" s="4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  <c r="X74" s="49"/>
      <c r="Y74" s="49"/>
      <c r="Z74" s="49"/>
      <c r="AA74" s="49"/>
      <c r="AB74" s="49"/>
      <c r="AC74" s="49"/>
      <c r="AD74" s="49"/>
      <c r="AE74" s="49"/>
      <c r="AF74" s="49"/>
      <c r="AG74" s="49"/>
      <c r="AH74" s="50"/>
    </row>
    <row r="75" spans="1:34" x14ac:dyDescent="0.25">
      <c r="A75" s="29" t="s">
        <v>35</v>
      </c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1"/>
    </row>
    <row r="76" spans="1:34" ht="33" customHeight="1" x14ac:dyDescent="0.25">
      <c r="A76" s="23" t="s">
        <v>36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3"/>
    </row>
    <row r="77" spans="1:34" x14ac:dyDescent="0.25">
      <c r="A77" s="7"/>
      <c r="B77" s="8" t="s">
        <v>37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10"/>
    </row>
    <row r="78" spans="1:34" x14ac:dyDescent="0.25">
      <c r="A78" s="4"/>
      <c r="B78" s="34" t="s">
        <v>38</v>
      </c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  <c r="AA78" s="35"/>
      <c r="AB78" s="35"/>
      <c r="AC78" s="35"/>
      <c r="AD78" s="35"/>
      <c r="AE78" s="35"/>
      <c r="AF78" s="35"/>
      <c r="AG78" s="36"/>
      <c r="AH78" s="6"/>
    </row>
    <row r="79" spans="1:34" ht="29.25" customHeight="1" x14ac:dyDescent="0.25">
      <c r="A79" s="4"/>
      <c r="B79" s="37" t="s">
        <v>59</v>
      </c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8"/>
      <c r="AH79" s="6"/>
    </row>
    <row r="80" spans="1:34" ht="4.5" customHeight="1" x14ac:dyDescent="0.25">
      <c r="A80" s="4"/>
      <c r="B80" s="1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12"/>
      <c r="AH80" s="6"/>
    </row>
    <row r="81" spans="1:34" x14ac:dyDescent="0.25">
      <c r="A81" s="4"/>
      <c r="B81" s="39" t="s">
        <v>39</v>
      </c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1"/>
      <c r="AH81" s="6"/>
    </row>
    <row r="82" spans="1:34" x14ac:dyDescent="0.25">
      <c r="A82" s="4"/>
      <c r="B82" s="11"/>
      <c r="C82" s="20" t="s">
        <v>53</v>
      </c>
      <c r="D82" s="5"/>
      <c r="E82" s="5" t="s">
        <v>40</v>
      </c>
      <c r="F82" s="5"/>
      <c r="G82" s="5"/>
      <c r="H82" s="5"/>
      <c r="I82" s="5"/>
      <c r="J82" s="5"/>
      <c r="K82" s="5"/>
      <c r="L82" s="30"/>
      <c r="M82" s="30"/>
      <c r="N82" s="30"/>
      <c r="O82" s="30"/>
      <c r="P82" s="30"/>
      <c r="Q82" s="5" t="s">
        <v>41</v>
      </c>
      <c r="R82" s="5"/>
      <c r="S82" s="5"/>
      <c r="T82" s="30"/>
      <c r="U82" s="30"/>
      <c r="V82" s="30"/>
      <c r="W82" s="5" t="s">
        <v>42</v>
      </c>
      <c r="X82" s="5"/>
      <c r="Y82" s="5"/>
      <c r="Z82" s="30"/>
      <c r="AA82" s="30"/>
      <c r="AB82" s="30"/>
      <c r="AC82" s="30"/>
      <c r="AD82" s="30"/>
      <c r="AE82" s="30"/>
      <c r="AF82" s="30"/>
      <c r="AG82" s="13" t="s">
        <v>3</v>
      </c>
      <c r="AH82" s="6"/>
    </row>
    <row r="83" spans="1:34" x14ac:dyDescent="0.25">
      <c r="A83" s="7"/>
      <c r="B83" s="14"/>
      <c r="C83" s="16"/>
      <c r="D83" s="8"/>
      <c r="E83" s="8" t="s">
        <v>43</v>
      </c>
      <c r="F83" s="21"/>
      <c r="G83" s="21"/>
      <c r="H83" s="21"/>
      <c r="I83" s="21"/>
      <c r="J83" s="21"/>
      <c r="K83" s="21"/>
      <c r="L83" s="21"/>
      <c r="M83" s="21"/>
      <c r="N83" s="21"/>
      <c r="O83" s="8" t="s">
        <v>44</v>
      </c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13"/>
      <c r="AH83" s="15"/>
    </row>
    <row r="84" spans="1:34" x14ac:dyDescent="0.25">
      <c r="A84" s="7"/>
      <c r="B84" s="14"/>
      <c r="C84" s="20"/>
      <c r="D84" s="8"/>
      <c r="E84" s="30" t="s">
        <v>51</v>
      </c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2"/>
      <c r="AH84" s="15"/>
    </row>
    <row r="85" spans="1:34" x14ac:dyDescent="0.25">
      <c r="A85" s="7"/>
      <c r="B85" s="14"/>
      <c r="C85" s="8"/>
      <c r="D85" s="8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2"/>
      <c r="AH85" s="15"/>
    </row>
    <row r="86" spans="1:34" ht="17.25" customHeight="1" x14ac:dyDescent="0.25">
      <c r="A86" s="7"/>
      <c r="B86" s="26" t="s">
        <v>45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8"/>
      <c r="AH86" s="15"/>
    </row>
    <row r="87" spans="1:34" ht="5.25" customHeight="1" x14ac:dyDescent="0.25">
      <c r="A87" s="7"/>
      <c r="B87" s="8"/>
      <c r="C87" s="8"/>
      <c r="D87" s="8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5"/>
    </row>
    <row r="88" spans="1:34" ht="29.25" customHeight="1" x14ac:dyDescent="0.25">
      <c r="A88" s="23" t="s">
        <v>48</v>
      </c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5"/>
    </row>
    <row r="89" spans="1:34" ht="15.75" customHeight="1" thickBot="1" x14ac:dyDescent="0.3">
      <c r="A89" s="17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9"/>
    </row>
  </sheetData>
  <protectedRanges>
    <protectedRange sqref="Y44:AE55 A59 R59" name="Intervalo3"/>
    <protectedRange sqref="A22:A23 A8:A21" name="Intervalo1"/>
    <protectedRange sqref="A26" name="Intervalo2"/>
  </protectedRanges>
  <mergeCells count="311">
    <mergeCell ref="A7:AH7"/>
    <mergeCell ref="A25:AH25"/>
    <mergeCell ref="A26:AH26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A10:I10"/>
    <mergeCell ref="J10:M10"/>
    <mergeCell ref="B32:Q32"/>
    <mergeCell ref="B33:Q33"/>
    <mergeCell ref="AC30:AE31"/>
    <mergeCell ref="AF30:AH31"/>
    <mergeCell ref="A28:AH28"/>
    <mergeCell ref="A29:AH29"/>
    <mergeCell ref="W31:X31"/>
    <mergeCell ref="W30:AB30"/>
    <mergeCell ref="Y31:Z31"/>
    <mergeCell ref="AA31:AB31"/>
    <mergeCell ref="R30:V31"/>
    <mergeCell ref="B30:Q31"/>
    <mergeCell ref="A30:A31"/>
    <mergeCell ref="W32:X32"/>
    <mergeCell ref="W33:X33"/>
    <mergeCell ref="Y32:Z32"/>
    <mergeCell ref="Y33:Z33"/>
    <mergeCell ref="AC32:AE32"/>
    <mergeCell ref="AC33:AE33"/>
    <mergeCell ref="AF32:AH32"/>
    <mergeCell ref="AF33:AH33"/>
    <mergeCell ref="AA32:AB32"/>
    <mergeCell ref="AA33:AB33"/>
    <mergeCell ref="R32:V32"/>
    <mergeCell ref="B34:Q34"/>
    <mergeCell ref="B35:Q35"/>
    <mergeCell ref="Y44:Z44"/>
    <mergeCell ref="AA44:AB44"/>
    <mergeCell ref="AC44:AE44"/>
    <mergeCell ref="AF44:AH44"/>
    <mergeCell ref="Y45:Z45"/>
    <mergeCell ref="AA45:AB45"/>
    <mergeCell ref="AC45:AE45"/>
    <mergeCell ref="AF45:AH45"/>
    <mergeCell ref="W44:X44"/>
    <mergeCell ref="W45:X45"/>
    <mergeCell ref="B44:Q44"/>
    <mergeCell ref="B45:Q45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R50:V50"/>
    <mergeCell ref="R52:V52"/>
    <mergeCell ref="R53:V53"/>
    <mergeCell ref="Y55:Z55"/>
    <mergeCell ref="AA55:AB55"/>
    <mergeCell ref="AC55:AE55"/>
    <mergeCell ref="AF55:AH55"/>
    <mergeCell ref="W54:X54"/>
    <mergeCell ref="W55:X55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J14:M14"/>
    <mergeCell ref="J15:M15"/>
    <mergeCell ref="J16:M16"/>
    <mergeCell ref="J17:M17"/>
    <mergeCell ref="J18:M18"/>
    <mergeCell ref="J19:M19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O13:V13"/>
    <mergeCell ref="O14:V14"/>
    <mergeCell ref="O15:V15"/>
    <mergeCell ref="O16:V16"/>
    <mergeCell ref="O17:V17"/>
    <mergeCell ref="O18:V18"/>
    <mergeCell ref="O19:V19"/>
    <mergeCell ref="O20:V20"/>
    <mergeCell ref="O21:V21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Y11:Z11"/>
    <mergeCell ref="Y12:Z12"/>
    <mergeCell ref="Y13:Z13"/>
    <mergeCell ref="Y14:Z14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A22:I22"/>
    <mergeCell ref="J22:M22"/>
    <mergeCell ref="N22:AD22"/>
    <mergeCell ref="AE22:AH22"/>
    <mergeCell ref="A23:AD23"/>
    <mergeCell ref="A14:I14"/>
    <mergeCell ref="A15:I15"/>
    <mergeCell ref="A16:I16"/>
    <mergeCell ref="A17:I17"/>
    <mergeCell ref="A18:I18"/>
    <mergeCell ref="A19:I19"/>
    <mergeCell ref="A20:I20"/>
    <mergeCell ref="A21:I21"/>
    <mergeCell ref="AE20:AH20"/>
    <mergeCell ref="AE21:AH21"/>
    <mergeCell ref="AE23:AH23"/>
    <mergeCell ref="Y20:Z20"/>
    <mergeCell ref="Y21:Z21"/>
    <mergeCell ref="Y15:Z15"/>
    <mergeCell ref="R33:V33"/>
    <mergeCell ref="R34:V34"/>
    <mergeCell ref="R35:V35"/>
    <mergeCell ref="R36:V36"/>
    <mergeCell ref="R37:V37"/>
    <mergeCell ref="R38:V38"/>
    <mergeCell ref="R39:V39"/>
    <mergeCell ref="R40:V40"/>
    <mergeCell ref="R51:V51"/>
    <mergeCell ref="R41:V41"/>
    <mergeCell ref="R42:V42"/>
    <mergeCell ref="R43:V43"/>
    <mergeCell ref="R44:V44"/>
    <mergeCell ref="R45:V45"/>
    <mergeCell ref="R46:V46"/>
    <mergeCell ref="R47:V47"/>
    <mergeCell ref="R48:V48"/>
    <mergeCell ref="R49:V49"/>
    <mergeCell ref="R54:V54"/>
    <mergeCell ref="R55:V55"/>
    <mergeCell ref="A59:AH59"/>
    <mergeCell ref="A74:AH74"/>
    <mergeCell ref="A71:P71"/>
    <mergeCell ref="Q71:AH71"/>
    <mergeCell ref="A70:P70"/>
    <mergeCell ref="Q70:AH70"/>
    <mergeCell ref="B51:Q51"/>
    <mergeCell ref="B52:Q52"/>
    <mergeCell ref="B53:Q53"/>
    <mergeCell ref="B54:Q54"/>
    <mergeCell ref="B55:Q55"/>
    <mergeCell ref="A72:AH72"/>
    <mergeCell ref="A61:AH61"/>
    <mergeCell ref="A64:Q64"/>
    <mergeCell ref="R64:AH64"/>
    <mergeCell ref="A58:AH58"/>
    <mergeCell ref="A56:AE56"/>
    <mergeCell ref="AF56:AH56"/>
    <mergeCell ref="Y54:Z54"/>
    <mergeCell ref="AA54:AB54"/>
    <mergeCell ref="AC54:AE54"/>
    <mergeCell ref="AF54:AH54"/>
    <mergeCell ref="E85:AG85"/>
    <mergeCell ref="A88:AH88"/>
    <mergeCell ref="B86:AG86"/>
    <mergeCell ref="A75:AH75"/>
    <mergeCell ref="A76:AH76"/>
    <mergeCell ref="B78:AG78"/>
    <mergeCell ref="B79:AG79"/>
    <mergeCell ref="B81:AG81"/>
    <mergeCell ref="L82:P82"/>
    <mergeCell ref="T82:V82"/>
    <mergeCell ref="Z82:AF82"/>
    <mergeCell ref="F83:N83"/>
    <mergeCell ref="E84:P84"/>
    <mergeCell ref="Q84:AG84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2" manualBreakCount="2">
    <brk id="27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GISLAINE KARINE</cp:lastModifiedBy>
  <cp:lastPrinted>2019-12-10T00:02:42Z</cp:lastPrinted>
  <dcterms:created xsi:type="dcterms:W3CDTF">2017-03-14T17:02:58Z</dcterms:created>
  <dcterms:modified xsi:type="dcterms:W3CDTF">2019-12-10T00:02:45Z</dcterms:modified>
</cp:coreProperties>
</file>