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7" i="17" l="1"/>
  <c r="A86" i="17"/>
  <c r="R80" i="17"/>
  <c r="AE70" i="17"/>
  <c r="AF64" i="17"/>
  <c r="AF63" i="17"/>
  <c r="AF62" i="17"/>
  <c r="AF61" i="17"/>
  <c r="AF60" i="17"/>
  <c r="AF59" i="17"/>
  <c r="AF58" i="17"/>
  <c r="AF57" i="17"/>
  <c r="AF56" i="17"/>
  <c r="AF55" i="17"/>
  <c r="AF65" i="17" s="1"/>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<sst xmlns="http://schemas.openxmlformats.org/spreadsheetml/2006/main" count="239" uniqueCount="151">
  <si>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</si>
  <si>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</si>
  <si>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</si>
  <si>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</si>
  <si>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</si>
  <si>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</si>
  <si>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</si>
  <si>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</si>
  <si>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</si>
  <si>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</si>
  <si>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</si>
  <si>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</si>
  <si>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</si>
  <si>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</si>
  <si>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</si>
  <si>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</si>
  <si>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</si>
  <si>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</si>
  <si>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</si>
  <si>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</si>
  <si>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</si>
  <si>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</si>
  <si>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</si>
  <si>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</si>
  <si>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</si>
  <si>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</si>
  <si>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</si>
  <si>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</si>
  <si>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</si>
  <si>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</si>
  <si>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</si>
  <si>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</si>
  <si>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</si>
  <si>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</si>
  <si>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</si>
  <si>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</si>
  <si>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</si>
  <si>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</si>
  <si>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</si>
  <si>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</si>
  <si>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</si>
  <si>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</si>
  <si>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</si>
  <si>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</si>
  <si>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</si>
  <si>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</si>
  <si>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</si>
  <si>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</si>
  <si>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</si>
  <si>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</si>
  <si>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</si>
  <si>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</si>
  <si>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</si>
  <si>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</si>
  <si>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</si>
  <si>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</si>
  <si>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</si>
  <si>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</si>
  <si>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</si>
  <si>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</si>
  <si>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</si>
  <si>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</si>
  <si>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</si>
  <si>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</si>
  <si>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</si>
  <si>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</si>
  <si>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</si>
  <si>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</si>
  <si>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</si>
  <si>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</si>
  <si>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</si>
  <si>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</si>
  <si>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</si>
  <si>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</si>
  <si>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</si>
  <si>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</si>
  <si>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</si>
  <si>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</si>
  <si>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</si>
  <si>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</si>
  <si>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</si>
  <si>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</si>
  <si>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</si>
  <si>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</si>
  <si>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</si>
  <si>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</si>
  <si>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</si>
  <si>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</si>
  <si>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</si>
  <si>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</si>
  <si>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</si>
  <si>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</si>
  <si>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</si>
  <si>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</si>
  <si>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</si>
  <si>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</si>
  <si>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</si>
  <si>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</si>
  <si>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</si>
  <si>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</si>
  <si>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</si>
  <si>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</si>
  <si>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</si>
  <si>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</si>
  <si>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</si>
  <si>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</si>
  <si>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</si>
  <si>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</si>
  <si>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</si>
  <si>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</si>
  <si>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</si>
  <si>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</si>
  <si>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</si>
  <si>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</si>
  <si>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</si>
  <si>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</si>
  <si>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</si>
  <si>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</si>
  <si>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</si>
  <si>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</si>
  <si>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</si>
  <si>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</si>
  <si>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</si>
  <si>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</si>
  <si>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</si>
  <si>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</si>
  <si>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</si>
  <si>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</si>
  <si>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</si>
  <si>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</si>
  <si>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</si>
  <si>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</si>
  <si>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</si>
  <si>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</si>
  <si>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</si>
  <si>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</si>
  <si>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</si>
  <si>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</si>
  <si>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</si>
  <si>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</si>
  <si>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</si>
  <si>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</si>
  <si>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</si>
  <si>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</si>
  <si>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</si>
  <si>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</si>
  <si>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</si>
  <si>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</si>
  <si>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</si>
  <si>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Meta 3:</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</si>
  <si>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E PECUÁRIA PARA A ATUAÇÃO NAS ÁREAS DE ENSINO E PESQUISA NO PARQUE MUNICIPAL NATURAL DR. CYRO DE LUNA DIAS E A RESERVA BIOLÓGICA MTIZI BRANDÃO.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</si>
</sst>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9">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2" fillId="3" borderId="2" xfId="0" applyFont="1" applyFill="1" applyBorder="1" applyAlignment="1" applyProtection="1">
      <alignment horizontal="center"/>
    </xf>
    <xf numFmtId="0" fontId="2" fillId="3" borderId="3" xfId="0" applyFont="1" applyFill="1" applyBorder="1" applyAlignment="1" applyProtection="1">
      <alignment horizontal="center"/>
    </xf>
    <xf numFmtId="0" fontId="2" fillId="3" borderId="4" xfId="0" applyFont="1" applyFill="1" applyBorder="1" applyAlignment="1" applyProtection="1">
      <alignment horizontal="center"/>
    </xf>
    <xf numFmtId="0" fontId="6" fillId="3" borderId="34" xfId="0" applyFont="1" applyFill="1" applyBorder="1" applyAlignment="1" applyProtection="1">
      <alignment horizontal="center" wrapText="1"/>
    </xf>
    <xf numFmtId="0" fontId="9" fillId="3" borderId="26" xfId="0" applyFont="1" applyFill="1" applyBorder="1" applyAlignment="1" applyProtection="1">
      <alignment horizontal="center" wrapText="1"/>
    </xf>
    <xf numFmtId="0" fontId="9" fillId="3" borderId="35" xfId="0" applyFont="1" applyFill="1" applyBorder="1" applyAlignment="1" applyProtection="1">
      <alignment horizontal="center" wrapText="1"/>
    </xf>
    <xf numFmtId="0" fontId="1" fillId="0" borderId="42" xfId="0" applyFont="1" applyBorder="1" applyAlignment="1" applyProtection="1">
      <alignment horizontal="left"/>
    </xf>
    <xf numFmtId="0" fontId="1" fillId="0" borderId="36" xfId="0" applyFont="1" applyBorder="1" applyAlignment="1" applyProtection="1">
      <alignment horizontal="left"/>
    </xf>
    <xf numFmtId="0" fontId="1" fillId="0" borderId="43" xfId="0" applyFont="1" applyBorder="1" applyAlignment="1" applyProtection="1">
      <alignment horizontal="left"/>
    </xf>
    <xf numFmtId="0" fontId="1" fillId="0" borderId="19" xfId="0" applyFont="1" applyBorder="1" applyAlignment="1" applyProtection="1">
      <alignment horizontal="left"/>
    </xf>
    <xf numFmtId="0" fontId="1" fillId="0" borderId="12" xfId="0" applyFont="1" applyBorder="1" applyAlignment="1" applyProtection="1">
      <alignment horizontal="left"/>
    </xf>
    <xf numFmtId="4" fontId="2" fillId="0" borderId="12" xfId="0" applyNumberFormat="1" applyFont="1" applyBorder="1" applyAlignment="1" applyProtection="1">
      <alignment horizontal="left"/>
    </xf>
    <xf numFmtId="4" fontId="2" fillId="0" borderId="20" xfId="0" applyNumberFormat="1" applyFont="1" applyBorder="1" applyAlignment="1" applyProtection="1">
      <alignment horizontal="left"/>
    </xf>
    <xf numFmtId="0" fontId="2" fillId="0" borderId="17" xfId="0" applyFont="1" applyBorder="1" applyAlignment="1" applyProtection="1">
      <alignment horizontal="left"/>
    </xf>
    <xf numFmtId="0" fontId="2" fillId="0" borderId="8" xfId="0" applyFont="1" applyBorder="1" applyAlignment="1" applyProtection="1">
      <alignment horizontal="left"/>
    </xf>
    <xf numFmtId="0" fontId="2" fillId="0" borderId="18" xfId="0" applyFont="1" applyBorder="1" applyAlignment="1" applyProtection="1">
      <alignment horizontal="left"/>
    </xf>
    <xf numFmtId="0" fontId="1" fillId="0" borderId="37" xfId="0" applyFont="1" applyBorder="1" applyAlignment="1" applyProtection="1">
      <alignment horizontal="center"/>
    </xf>
    <xf numFmtId="0" fontId="1" fillId="0" borderId="1" xfId="0" applyFont="1" applyBorder="1" applyAlignment="1" applyProtection="1">
      <alignment horizontal="center"/>
    </xf>
    <xf numFmtId="0" fontId="6" fillId="0" borderId="1" xfId="0" applyFont="1" applyBorder="1" applyAlignment="1" applyProtection="1">
      <alignment horizontal="center" vertical="center"/>
    </xf>
    <xf numFmtId="0" fontId="7"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38" xfId="0" applyFont="1" applyBorder="1" applyAlignment="1" applyProtection="1">
      <alignment horizontal="center" vertical="center" wrapText="1"/>
    </xf>
    <xf numFmtId="0" fontId="1" fillId="0" borderId="37" xfId="0" applyFont="1" applyBorder="1" applyAlignment="1" applyProtection="1">
      <alignment horizontal="center"/>
    </xf>
    <xf numFmtId="0" fontId="1" fillId="0" borderId="1" xfId="0" applyFont="1" applyBorder="1" applyAlignment="1" applyProtection="1">
      <alignment horizontal="left"/>
    </xf>
    <xf numFmtId="0" fontId="1" fillId="0" borderId="5" xfId="0" applyFont="1" applyBorder="1" applyAlignment="1" applyProtection="1">
      <alignment horizontal="center"/>
    </xf>
    <xf numFmtId="0" fontId="1" fillId="0" borderId="7" xfId="0" applyFont="1" applyBorder="1" applyAlignment="1" applyProtection="1">
      <alignment horizontal="center"/>
    </xf>
    <xf numFmtId="43" fontId="1" fillId="0" borderId="1" xfId="0" applyNumberFormat="1" applyFont="1" applyBorder="1" applyAlignment="1" applyProtection="1">
      <alignment horizontal="center"/>
    </xf>
    <xf numFmtId="4" fontId="2" fillId="0" borderId="1"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2" fillId="0" borderId="39" xfId="0" applyFont="1" applyBorder="1" applyAlignment="1" applyProtection="1">
      <alignment horizontal="right"/>
    </xf>
    <xf numFmtId="0" fontId="2" fillId="0" borderId="40" xfId="0" applyFont="1" applyBorder="1" applyAlignment="1" applyProtection="1">
      <alignment horizontal="right"/>
    </xf>
    <xf numFmtId="4" fontId="2" fillId="0" borderId="40" xfId="0" applyNumberFormat="1" applyFont="1" applyBorder="1" applyAlignment="1" applyProtection="1">
      <alignment horizontal="right"/>
    </xf>
    <xf numFmtId="0" fontId="2" fillId="0" borderId="41" xfId="0" applyFont="1" applyBorder="1" applyAlignment="1" applyProtection="1">
      <alignment horizontal="right"/>
    </xf>
    <xf numFmtId="0" fontId="2" fillId="0" borderId="2" xfId="0" applyFont="1" applyFill="1" applyBorder="1" applyAlignment="1" applyProtection="1">
      <alignment horizontal="left"/>
    </xf>
    <xf numFmtId="0" fontId="2" fillId="0" borderId="3" xfId="0" applyFont="1" applyFill="1" applyBorder="1" applyAlignment="1" applyProtection="1">
      <alignment horizontal="left"/>
    </xf>
    <xf numFmtId="0" fontId="2" fillId="0" borderId="4" xfId="0" applyFont="1" applyFill="1" applyBorder="1" applyAlignment="1" applyProtection="1">
      <alignment horizontal="left"/>
    </xf>
    <xf numFmtId="0" fontId="1" fillId="0" borderId="9" xfId="0" applyFont="1" applyBorder="1" applyAlignment="1" applyProtection="1">
      <alignment horizontal="center"/>
    </xf>
    <xf numFmtId="0" fontId="1" fillId="0" borderId="8" xfId="0" applyFont="1" applyBorder="1" applyAlignment="1" applyProtection="1">
      <alignment horizontal="center"/>
    </xf>
    <xf numFmtId="0" fontId="1" fillId="0" borderId="10" xfId="0" applyFont="1" applyBorder="1" applyAlignment="1" applyProtection="1">
      <alignment horizontal="center"/>
    </xf>
    <xf numFmtId="0" fontId="1" fillId="0" borderId="1" xfId="0" applyFont="1" applyBorder="1" applyAlignment="1" applyProtection="1">
      <alignment horizontal="center" vertical="center"/>
    </xf>
    <xf numFmtId="0" fontId="1" fillId="0" borderId="11" xfId="0" applyFont="1" applyBorder="1" applyAlignment="1" applyProtection="1">
      <alignment horizontal="center"/>
    </xf>
    <xf numFmtId="0" fontId="1" fillId="0" borderId="12" xfId="0" applyFont="1" applyBorder="1" applyAlignment="1" applyProtection="1">
      <alignment horizontal="center"/>
    </xf>
    <xf numFmtId="0" fontId="1" fillId="0" borderId="13" xfId="0" applyFont="1" applyBorder="1" applyAlignment="1" applyProtection="1">
      <alignment horizontal="center"/>
    </xf>
    <xf numFmtId="4" fontId="1" fillId="0" borderId="11" xfId="0" applyNumberFormat="1" applyFont="1" applyBorder="1" applyAlignment="1" applyProtection="1">
      <alignment horizontal="center"/>
    </xf>
    <xf numFmtId="4" fontId="1" fillId="0" borderId="12" xfId="0" applyNumberFormat="1" applyFont="1" applyBorder="1" applyAlignment="1" applyProtection="1">
      <alignment horizontal="center"/>
    </xf>
    <xf numFmtId="4" fontId="1" fillId="0" borderId="13" xfId="0" applyNumberFormat="1" applyFont="1" applyBorder="1" applyAlignment="1" applyProtection="1">
      <alignment horizontal="center"/>
    </xf>
    <xf numFmtId="4" fontId="2" fillId="0" borderId="1" xfId="0" applyNumberFormat="1" applyFont="1" applyBorder="1" applyAlignment="1" applyProtection="1">
      <alignment horizontal="center"/>
    </xf>
    <xf numFmtId="0" fontId="2" fillId="0" borderId="1" xfId="0" applyFont="1" applyBorder="1" applyAlignment="1" applyProtection="1">
      <alignment horizontal="center"/>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39" xfId="0" applyFont="1" applyBorder="1" applyAlignment="1" applyProtection="1">
      <alignment horizontal="center" vertical="center"/>
      <protection locked="0"/>
    </xf>
    <xf numFmtId="0" fontId="1" fillId="0" borderId="55" xfId="0" applyFont="1" applyBorder="1" applyAlignment="1" applyProtection="1">
      <alignment horizontal="left" vertical="center" wrapText="1"/>
      <protection locked="0"/>
    </xf>
    <xf numFmtId="0" fontId="1" fillId="0" borderId="53" xfId="0" applyFont="1" applyBorder="1" applyAlignment="1" applyProtection="1">
      <alignment horizontal="left" vertical="center" wrapText="1"/>
      <protection locked="0"/>
    </xf>
    <xf numFmtId="0" fontId="1" fillId="0" borderId="54" xfId="0" applyFont="1" applyBorder="1" applyAlignment="1" applyProtection="1">
      <alignment horizontal="left" vertical="center" wrapText="1"/>
      <protection locked="0"/>
    </xf>
    <xf numFmtId="14" fontId="1" fillId="0" borderId="55" xfId="0" applyNumberFormat="1" applyFont="1" applyBorder="1" applyAlignment="1" applyProtection="1">
      <alignment horizontal="center" vertical="center"/>
      <protection locked="0"/>
    </xf>
    <xf numFmtId="14" fontId="1" fillId="0" borderId="53" xfId="0" applyNumberFormat="1" applyFont="1" applyBorder="1" applyAlignment="1" applyProtection="1">
      <alignment horizontal="center" vertical="center"/>
      <protection locked="0"/>
    </xf>
    <xf numFmtId="14" fontId="1" fillId="0" borderId="54" xfId="0" applyNumberFormat="1" applyFont="1" applyBorder="1" applyAlignment="1" applyProtection="1">
      <alignment horizontal="center" vertical="center"/>
      <protection locked="0"/>
    </xf>
    <xf numFmtId="0" fontId="1" fillId="0" borderId="55" xfId="0" applyFont="1" applyBorder="1" applyAlignment="1" applyProtection="1">
      <alignment horizontal="center" vertical="center"/>
      <protection locked="0"/>
    </xf>
    <xf numFmtId="0" fontId="1" fillId="0" borderId="54" xfId="0" applyFont="1" applyBorder="1" applyAlignment="1" applyProtection="1">
      <alignment horizontal="center" vertical="center"/>
      <protection locked="0"/>
    </xf>
    <xf numFmtId="0" fontId="1" fillId="0" borderId="56" xfId="0" applyFont="1" applyBorder="1" applyAlignment="1" applyProtection="1">
      <alignment horizontal="center" vertical="center"/>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3" sqref="B13"/>
    </sheetView>
  </sheetViews>
  <sheetFormatPr defaultRowHeight="15.75" x14ac:dyDescent="0.25"/>
  <cols>
    <col min="1" max="1" width="49.5703125" style="5" customWidth="1"/>
    <col min="2" max="2" width="81.140625" style="6" customWidth="1"/>
    <col min="3" max="16384" width="9.140625" style="4"/>
  </cols>
  <sheetData>
    <row r="1" spans="1:2" ht="15" x14ac:dyDescent="0.2">
      <c r="A1" s="31" t="s">
        <v>20</v>
      </c>
      <c r="B1" s="31"/>
    </row>
    <row r="2" spans="1:2" x14ac:dyDescent="0.25">
      <c r="B2" s="15"/>
    </row>
    <row r="3" spans="1:2" x14ac:dyDescent="0.25">
      <c r="A3" s="5" t="s">
        <v>21</v>
      </c>
      <c r="B3" s="15">
        <v>2019</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38" t="s">
        <v>122</v>
      </c>
      <c r="B1" s="38"/>
      <c r="C1" s="38"/>
      <c r="D1" s="38"/>
      <c r="E1" s="38"/>
      <c r="F1" s="38"/>
      <c r="G1" s="38"/>
      <c r="H1" s="38"/>
      <c r="I1" s="38"/>
      <c r="J1" s="38"/>
      <c r="K1" s="38"/>
      <c r="L1" s="38"/>
      <c r="M1" s="38"/>
      <c r="N1" s="38"/>
      <c r="O1" s="38"/>
      <c r="P1" s="38"/>
      <c r="Q1" s="38"/>
      <c r="R1" s="38"/>
      <c r="S1" s="38"/>
      <c r="T1" s="38"/>
      <c r="U1" s="38"/>
      <c r="V1" s="3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38">
        <f>(Entrada!B16)</f>
        <v>0</v>
      </c>
      <c r="F10" s="38"/>
      <c r="G10" s="38"/>
      <c r="H10" s="38"/>
      <c r="I10" s="38"/>
      <c r="J10" s="38"/>
      <c r="K10" s="38"/>
      <c r="L10" s="38"/>
      <c r="M10" s="38"/>
      <c r="N10" s="38"/>
      <c r="O10" s="38"/>
      <c r="P10" s="38"/>
      <c r="Q10" s="38"/>
      <c r="R10" s="38"/>
      <c r="S10" s="34" t="str">
        <f>CONCATENATE(", ",Entrada!B17," do(a)")</f>
        <v>,  do(a)</v>
      </c>
      <c r="T10" s="34"/>
      <c r="U10" s="34"/>
      <c r="V10" s="34"/>
    </row>
    <row r="11" spans="1:22" ht="16.5" customHeight="1" x14ac:dyDescent="0.25">
      <c r="A11" s="37" t="str">
        <f>CONCATENATE(Entrada!B4,",")</f>
        <v>,</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0" t="s">
        <v>123</v>
      </c>
      <c r="F12" s="40"/>
      <c r="G12" s="40"/>
      <c r="H12" s="40"/>
      <c r="I12" s="40"/>
      <c r="J12" s="40"/>
      <c r="K12" s="40"/>
      <c r="L12" s="40"/>
      <c r="M12" s="40"/>
      <c r="N12" s="40"/>
      <c r="O12" s="40"/>
      <c r="P12" s="40"/>
      <c r="Q12" s="40"/>
      <c r="R12" s="40"/>
      <c r="S12" s="40"/>
      <c r="T12" s="40"/>
      <c r="U12" s="40"/>
      <c r="V12" s="40"/>
    </row>
    <row r="13" spans="1:22" ht="15.75" customHeight="1" x14ac:dyDescent="0.25">
      <c r="A13" s="39" t="s">
        <v>124</v>
      </c>
      <c r="B13" s="39"/>
      <c r="C13" s="39"/>
      <c r="D13" s="39"/>
      <c r="E13" s="39"/>
      <c r="F13" s="39"/>
      <c r="G13" s="39"/>
      <c r="H13" s="39"/>
      <c r="I13" s="39"/>
      <c r="J13" s="39"/>
      <c r="K13" s="39"/>
      <c r="L13" s="39"/>
      <c r="M13" s="39"/>
      <c r="N13" s="39"/>
      <c r="O13" s="39"/>
      <c r="P13" s="39"/>
      <c r="Q13" s="39"/>
      <c r="R13" s="39"/>
      <c r="S13" s="39"/>
      <c r="T13" s="39"/>
      <c r="U13" s="39"/>
      <c r="V13" s="39"/>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78" t="s">
        <v>125</v>
      </c>
      <c r="B15" s="178"/>
      <c r="C15" s="178"/>
      <c r="D15" s="178"/>
      <c r="E15" s="179"/>
      <c r="F15" s="179"/>
      <c r="G15" s="179"/>
      <c r="H15" s="179"/>
      <c r="I15" s="179"/>
      <c r="J15" s="179"/>
      <c r="K15" s="179"/>
      <c r="L15" s="179"/>
      <c r="M15" s="179"/>
      <c r="N15" s="179"/>
      <c r="O15" s="179"/>
      <c r="P15" s="179"/>
      <c r="Q15" s="179"/>
      <c r="R15" s="179"/>
      <c r="S15" s="179"/>
      <c r="T15" s="179"/>
      <c r="U15" s="179"/>
      <c r="V15" s="179"/>
    </row>
    <row r="16" spans="1:22" ht="15.75" customHeight="1" x14ac:dyDescent="0.25">
      <c r="A16" s="178" t="s">
        <v>126</v>
      </c>
      <c r="B16" s="178"/>
      <c r="C16" s="178"/>
      <c r="D16" s="178"/>
      <c r="E16" s="177"/>
      <c r="F16" s="177"/>
      <c r="G16" s="177"/>
      <c r="H16" s="177"/>
      <c r="I16" s="177"/>
      <c r="J16" s="177"/>
      <c r="K16" s="177"/>
      <c r="L16" s="177"/>
      <c r="M16" s="177"/>
      <c r="N16" s="177"/>
      <c r="O16" s="177"/>
      <c r="P16" s="177"/>
      <c r="Q16" s="177"/>
      <c r="R16" s="177"/>
      <c r="S16" s="177"/>
      <c r="T16" s="177"/>
      <c r="U16" s="177"/>
      <c r="V16" s="177"/>
    </row>
    <row r="17" spans="1:22" ht="15.75" customHeight="1" x14ac:dyDescent="0.25">
      <c r="A17" s="178" t="s">
        <v>13</v>
      </c>
      <c r="B17" s="178"/>
      <c r="C17" s="178"/>
      <c r="D17" s="178"/>
      <c r="E17" s="177"/>
      <c r="F17" s="177"/>
      <c r="G17" s="177"/>
      <c r="H17" s="177"/>
      <c r="I17" s="177"/>
      <c r="J17" s="177"/>
      <c r="K17" s="177"/>
      <c r="L17" s="177"/>
      <c r="M17" s="177"/>
      <c r="N17" s="177"/>
      <c r="O17" s="177"/>
      <c r="P17" s="177"/>
      <c r="Q17" s="177"/>
      <c r="R17" s="177"/>
      <c r="S17" s="177"/>
      <c r="T17" s="177"/>
      <c r="U17" s="177"/>
      <c r="V17" s="177"/>
    </row>
    <row r="18" spans="1:22" ht="15.75" customHeight="1" x14ac:dyDescent="0.25">
      <c r="A18" s="178" t="s">
        <v>7</v>
      </c>
      <c r="B18" s="178"/>
      <c r="C18" s="178"/>
      <c r="D18" s="178"/>
      <c r="E18" s="177"/>
      <c r="F18" s="177"/>
      <c r="G18" s="177"/>
      <c r="H18" s="177"/>
      <c r="I18" s="177"/>
      <c r="J18" s="177"/>
      <c r="K18" s="177"/>
      <c r="L18" s="177"/>
      <c r="M18" s="177"/>
      <c r="N18" s="177"/>
      <c r="O18" s="177"/>
      <c r="P18" s="177"/>
      <c r="Q18" s="177"/>
      <c r="R18" s="177"/>
      <c r="S18" s="177"/>
      <c r="T18" s="177"/>
      <c r="U18" s="177"/>
      <c r="V18" s="177"/>
    </row>
    <row r="19" spans="1:22" ht="15.75" customHeight="1" x14ac:dyDescent="0.25">
      <c r="A19" s="178" t="s">
        <v>127</v>
      </c>
      <c r="B19" s="178"/>
      <c r="C19" s="178"/>
      <c r="D19" s="178"/>
      <c r="E19" s="177"/>
      <c r="F19" s="177"/>
      <c r="G19" s="177"/>
      <c r="H19" s="177"/>
      <c r="I19" s="177"/>
      <c r="J19" s="177"/>
      <c r="K19" s="177"/>
      <c r="L19" s="177"/>
      <c r="M19" s="177"/>
      <c r="N19" s="177"/>
      <c r="O19" s="177"/>
      <c r="P19" s="177"/>
      <c r="Q19" s="177"/>
      <c r="R19" s="177"/>
      <c r="S19" s="177"/>
      <c r="T19" s="177"/>
      <c r="U19" s="177"/>
      <c r="V19" s="177"/>
    </row>
    <row r="20" spans="1:22" ht="15.75" customHeight="1" x14ac:dyDescent="0.25">
      <c r="A20" s="178" t="s">
        <v>128</v>
      </c>
      <c r="B20" s="178"/>
      <c r="C20" s="178"/>
      <c r="D20" s="178"/>
      <c r="E20" s="177"/>
      <c r="F20" s="177"/>
      <c r="G20" s="177"/>
      <c r="H20" s="177"/>
      <c r="I20" s="177"/>
      <c r="J20" s="177"/>
      <c r="K20" s="177"/>
      <c r="L20" s="177"/>
      <c r="M20" s="177"/>
      <c r="N20" s="177"/>
      <c r="O20" s="177"/>
      <c r="P20" s="177"/>
      <c r="Q20" s="177"/>
      <c r="R20" s="177"/>
      <c r="S20" s="177"/>
      <c r="T20" s="177"/>
      <c r="U20" s="177"/>
      <c r="V20" s="177"/>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5" t="s">
        <v>57</v>
      </c>
      <c r="B27" s="45"/>
      <c r="C27" s="45"/>
      <c r="D27" s="45"/>
      <c r="E27" s="45"/>
      <c r="F27" s="45"/>
      <c r="G27" s="45"/>
      <c r="H27" s="45"/>
      <c r="I27" s="45"/>
      <c r="J27" s="45"/>
      <c r="K27" s="45"/>
      <c r="L27" s="46">
        <f ca="1">TODAY()</f>
        <v>43768</v>
      </c>
      <c r="M27" s="46"/>
      <c r="N27" s="46"/>
      <c r="O27" s="46"/>
      <c r="P27" s="46"/>
      <c r="Q27" s="46"/>
      <c r="R27" s="46"/>
      <c r="S27" s="46"/>
      <c r="T27" s="46"/>
      <c r="U27" s="46"/>
      <c r="V27" s="46"/>
    </row>
    <row r="33" spans="1:22" x14ac:dyDescent="0.25">
      <c r="A33" s="34">
        <f>(Entrada!B16)</f>
        <v>0</v>
      </c>
      <c r="B33" s="34"/>
      <c r="C33" s="34"/>
      <c r="D33" s="34"/>
      <c r="E33" s="34"/>
      <c r="F33" s="34"/>
      <c r="G33" s="34"/>
      <c r="H33" s="34"/>
      <c r="I33" s="34"/>
      <c r="J33" s="34"/>
      <c r="K33" s="34"/>
      <c r="L33" s="34"/>
      <c r="M33" s="34"/>
      <c r="N33" s="34"/>
      <c r="O33" s="34"/>
      <c r="P33" s="34"/>
      <c r="Q33" s="34"/>
      <c r="R33" s="34"/>
      <c r="S33" s="34"/>
      <c r="T33" s="34"/>
      <c r="U33" s="34"/>
      <c r="V33" s="34"/>
    </row>
    <row r="34" spans="1:22" x14ac:dyDescent="0.25">
      <c r="A34" s="34" t="str">
        <f>CONCATENATE(Entrada!B17," do(a) ",Entrada!B4)</f>
        <v xml:space="preserve"> do(a) </v>
      </c>
      <c r="B34" s="34"/>
      <c r="C34" s="34"/>
      <c r="D34" s="34"/>
      <c r="E34" s="34"/>
      <c r="F34" s="34"/>
      <c r="G34" s="34"/>
      <c r="H34" s="34"/>
      <c r="I34" s="34"/>
      <c r="J34" s="34"/>
      <c r="K34" s="34"/>
      <c r="L34" s="34"/>
      <c r="M34" s="34"/>
      <c r="N34" s="34"/>
      <c r="O34" s="34"/>
      <c r="P34" s="34"/>
      <c r="Q34" s="34"/>
      <c r="R34" s="34"/>
      <c r="S34" s="34"/>
      <c r="T34" s="34"/>
      <c r="U34" s="34"/>
      <c r="V34" s="34"/>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181" t="s">
        <v>129</v>
      </c>
      <c r="B1" s="181"/>
      <c r="C1" s="181"/>
      <c r="D1" s="181"/>
      <c r="E1" s="181"/>
      <c r="F1" s="181"/>
      <c r="G1" s="181"/>
      <c r="H1" s="181"/>
      <c r="I1" s="181"/>
      <c r="J1" s="181"/>
      <c r="K1" s="181"/>
      <c r="L1" s="181"/>
      <c r="M1" s="181"/>
      <c r="N1" s="181"/>
      <c r="O1" s="181"/>
      <c r="P1" s="181"/>
      <c r="Q1" s="181"/>
      <c r="R1" s="181"/>
      <c r="S1" s="181"/>
      <c r="T1" s="181"/>
      <c r="U1" s="181"/>
      <c r="V1" s="18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38">
        <f>(Entrada!B16)</f>
        <v>0</v>
      </c>
      <c r="F10" s="38"/>
      <c r="G10" s="38"/>
      <c r="H10" s="38"/>
      <c r="I10" s="38"/>
      <c r="J10" s="38"/>
      <c r="K10" s="38"/>
      <c r="L10" s="38"/>
      <c r="M10" s="38"/>
      <c r="N10" s="38"/>
      <c r="O10" s="38"/>
      <c r="P10" s="38"/>
      <c r="Q10" s="38"/>
      <c r="R10" s="38"/>
      <c r="S10" s="37" t="str">
        <f>CONCATENATE(", ",Entrada!B17," do(a)")</f>
        <v>,  do(a)</v>
      </c>
      <c r="T10" s="37"/>
      <c r="U10" s="37"/>
      <c r="V10" s="37"/>
    </row>
    <row r="11" spans="1:22" ht="16.5" customHeight="1" x14ac:dyDescent="0.25">
      <c r="A11" s="37" t="str">
        <f>CONCATENATE(Entrada!B4,",")</f>
        <v>,</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0" t="s">
        <v>130</v>
      </c>
      <c r="F12" s="40"/>
      <c r="G12" s="40"/>
      <c r="H12" s="40"/>
      <c r="I12" s="40"/>
      <c r="J12" s="40"/>
      <c r="K12" s="40"/>
      <c r="L12" s="40"/>
      <c r="M12" s="40"/>
      <c r="N12" s="40"/>
      <c r="O12" s="40"/>
      <c r="P12" s="40"/>
      <c r="Q12" s="40"/>
      <c r="R12" s="40"/>
      <c r="S12" s="40"/>
      <c r="T12" s="40"/>
      <c r="U12" s="40"/>
      <c r="V12" s="40"/>
    </row>
    <row r="13" spans="1:22" ht="33.75" customHeight="1" x14ac:dyDescent="0.25">
      <c r="A13" s="180" t="s">
        <v>131</v>
      </c>
      <c r="B13" s="180"/>
      <c r="C13" s="180"/>
      <c r="D13" s="180"/>
      <c r="E13" s="180"/>
      <c r="F13" s="180"/>
      <c r="G13" s="180"/>
      <c r="H13" s="180"/>
      <c r="I13" s="180"/>
      <c r="J13" s="180"/>
      <c r="K13" s="180"/>
      <c r="L13" s="180"/>
      <c r="M13" s="180"/>
      <c r="N13" s="180"/>
      <c r="O13" s="180"/>
      <c r="P13" s="180"/>
      <c r="Q13" s="180"/>
      <c r="R13" s="180"/>
      <c r="S13" s="180"/>
      <c r="T13" s="180"/>
      <c r="U13" s="180"/>
      <c r="V13" s="180"/>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0" t="s">
        <v>132</v>
      </c>
      <c r="E15" s="40"/>
      <c r="F15" s="40"/>
      <c r="G15" s="40"/>
      <c r="H15" s="40"/>
      <c r="I15" s="40"/>
      <c r="J15" s="40"/>
      <c r="K15" s="40"/>
      <c r="L15" s="40"/>
      <c r="M15" s="40"/>
      <c r="N15" s="40"/>
      <c r="O15" s="40"/>
      <c r="P15" s="40"/>
      <c r="Q15" s="40"/>
      <c r="R15" s="40"/>
      <c r="S15" s="40"/>
      <c r="T15" s="40"/>
      <c r="U15" s="40"/>
      <c r="V15" s="40"/>
    </row>
    <row r="16" spans="1:22" ht="63" customHeight="1" x14ac:dyDescent="0.25">
      <c r="A16" s="180" t="s">
        <v>133</v>
      </c>
      <c r="B16" s="180"/>
      <c r="C16" s="180"/>
      <c r="D16" s="180"/>
      <c r="E16" s="180"/>
      <c r="F16" s="180"/>
      <c r="G16" s="180"/>
      <c r="H16" s="180"/>
      <c r="I16" s="180"/>
      <c r="J16" s="180"/>
      <c r="K16" s="180"/>
      <c r="L16" s="180"/>
      <c r="M16" s="180"/>
      <c r="N16" s="180"/>
      <c r="O16" s="180"/>
      <c r="P16" s="180"/>
      <c r="Q16" s="180"/>
      <c r="R16" s="180"/>
      <c r="S16" s="180"/>
      <c r="T16" s="180"/>
      <c r="U16" s="180"/>
      <c r="V16" s="180"/>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5" t="s">
        <v>57</v>
      </c>
      <c r="B23" s="45"/>
      <c r="C23" s="45"/>
      <c r="D23" s="45"/>
      <c r="E23" s="45"/>
      <c r="F23" s="45"/>
      <c r="G23" s="45"/>
      <c r="H23" s="45"/>
      <c r="I23" s="45"/>
      <c r="J23" s="45"/>
      <c r="K23" s="45"/>
      <c r="L23" s="46">
        <f ca="1">TODAY()</f>
        <v>43768</v>
      </c>
      <c r="M23" s="46"/>
      <c r="N23" s="46"/>
      <c r="O23" s="46"/>
      <c r="P23" s="46"/>
      <c r="Q23" s="46"/>
      <c r="R23" s="46"/>
      <c r="S23" s="46"/>
      <c r="T23" s="46"/>
      <c r="U23" s="46"/>
      <c r="V23" s="46"/>
    </row>
    <row r="29" spans="1:22" x14ac:dyDescent="0.25">
      <c r="A29" s="34">
        <f>(Entrada!B16)</f>
        <v>0</v>
      </c>
      <c r="B29" s="34"/>
      <c r="C29" s="34"/>
      <c r="D29" s="34"/>
      <c r="E29" s="34"/>
      <c r="F29" s="34"/>
      <c r="G29" s="34"/>
      <c r="H29" s="34"/>
      <c r="I29" s="34"/>
      <c r="J29" s="34"/>
      <c r="K29" s="34"/>
      <c r="L29" s="34"/>
      <c r="M29" s="34"/>
      <c r="N29" s="34"/>
      <c r="O29" s="34"/>
      <c r="P29" s="34"/>
      <c r="Q29" s="34"/>
      <c r="R29" s="34"/>
      <c r="S29" s="34"/>
      <c r="T29" s="34"/>
      <c r="U29" s="34"/>
      <c r="V29" s="34"/>
    </row>
    <row r="30" spans="1:22" x14ac:dyDescent="0.25">
      <c r="A30" s="34" t="str">
        <f>CONCATENATE(Entrada!B17," do(a) ",Entrada!B4)</f>
        <v xml:space="preserve"> do(a) </v>
      </c>
      <c r="B30" s="34"/>
      <c r="C30" s="34"/>
      <c r="D30" s="34"/>
      <c r="E30" s="34"/>
      <c r="F30" s="34"/>
      <c r="G30" s="34"/>
      <c r="H30" s="34"/>
      <c r="I30" s="34"/>
      <c r="J30" s="34"/>
      <c r="K30" s="34"/>
      <c r="L30" s="34"/>
      <c r="M30" s="34"/>
      <c r="N30" s="34"/>
      <c r="O30" s="34"/>
      <c r="P30" s="34"/>
      <c r="Q30" s="34"/>
      <c r="R30" s="34"/>
      <c r="S30" s="34"/>
      <c r="T30" s="34"/>
      <c r="U30" s="34"/>
      <c r="V30" s="34"/>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2" t="s">
        <v>64</v>
      </c>
      <c r="B1" s="32"/>
      <c r="C1" s="32"/>
      <c r="D1" s="33"/>
      <c r="E1" s="33"/>
      <c r="F1" s="33"/>
      <c r="G1" s="33"/>
      <c r="H1" s="33"/>
      <c r="I1" s="33"/>
      <c r="J1" s="33"/>
      <c r="K1" s="33"/>
      <c r="L1" s="33"/>
      <c r="M1" s="33"/>
      <c r="N1" s="33"/>
      <c r="O1" s="33"/>
      <c r="P1" s="33"/>
      <c r="Q1" s="33"/>
      <c r="R1" s="33"/>
      <c r="S1" s="33"/>
      <c r="T1" s="33"/>
      <c r="U1" s="33"/>
      <c r="V1" s="33"/>
    </row>
    <row r="2" spans="1:22" x14ac:dyDescent="0.25">
      <c r="A2" s="34" t="s">
        <v>65</v>
      </c>
      <c r="B2" s="34"/>
      <c r="C2" s="35" t="s">
        <v>76</v>
      </c>
      <c r="D2" s="35"/>
      <c r="E2" s="35"/>
      <c r="F2" s="35"/>
      <c r="G2" s="35"/>
      <c r="H2" s="35"/>
      <c r="I2" s="35"/>
      <c r="J2" s="35"/>
      <c r="K2" s="35"/>
      <c r="L2" s="35"/>
      <c r="M2" s="35"/>
      <c r="N2" s="35"/>
      <c r="O2" s="35"/>
      <c r="P2" s="35"/>
      <c r="Q2" s="35"/>
      <c r="R2" s="35"/>
      <c r="S2" s="35"/>
      <c r="T2" s="35"/>
      <c r="U2" s="35"/>
      <c r="V2" s="35"/>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36" t="str">
        <f>CONCATENATE(Entrada!B4,",")</f>
        <v>,</v>
      </c>
      <c r="F9" s="36"/>
      <c r="G9" s="36"/>
      <c r="H9" s="36"/>
      <c r="I9" s="36"/>
      <c r="J9" s="36"/>
      <c r="K9" s="36"/>
      <c r="L9" s="36"/>
      <c r="M9" s="36"/>
      <c r="N9" s="36"/>
      <c r="O9" s="36"/>
      <c r="P9" s="36"/>
      <c r="Q9" s="36"/>
      <c r="R9" s="36"/>
      <c r="S9" s="36"/>
      <c r="T9" s="32" t="s">
        <v>68</v>
      </c>
      <c r="U9" s="32"/>
      <c r="V9" s="32"/>
    </row>
    <row r="10" spans="1:22" ht="15.75" customHeight="1" x14ac:dyDescent="0.25">
      <c r="A10" s="37" t="s">
        <v>69</v>
      </c>
      <c r="B10" s="37"/>
      <c r="C10" s="37"/>
      <c r="D10" s="37"/>
      <c r="E10" s="38">
        <f>(Entrada!B5)</f>
        <v>0</v>
      </c>
      <c r="F10" s="38"/>
      <c r="G10" s="38"/>
      <c r="H10" s="38"/>
      <c r="I10" s="38"/>
      <c r="J10" s="34" t="s">
        <v>67</v>
      </c>
      <c r="K10" s="34"/>
      <c r="L10" s="34"/>
      <c r="M10" s="37" t="str">
        <f>CONCATENATE(Entrada!B7,", ",Entrada!B8)</f>
        <v xml:space="preserve">, </v>
      </c>
      <c r="N10" s="37"/>
      <c r="O10" s="37"/>
      <c r="P10" s="37"/>
      <c r="Q10" s="37"/>
      <c r="R10" s="37"/>
      <c r="S10" s="37"/>
      <c r="T10" s="37"/>
      <c r="U10" s="37"/>
      <c r="V10" s="37"/>
    </row>
    <row r="11" spans="1:22" ht="16.5" customHeight="1" x14ac:dyDescent="0.25">
      <c r="A11" s="39" t="s">
        <v>70</v>
      </c>
      <c r="B11" s="39"/>
      <c r="C11" s="39">
        <f>Entrada!B9</f>
        <v>0</v>
      </c>
      <c r="D11" s="39"/>
      <c r="E11" s="39"/>
      <c r="F11" s="39"/>
      <c r="G11" s="39"/>
      <c r="H11" s="39"/>
      <c r="I11" s="39"/>
      <c r="J11" s="40" t="s">
        <v>71</v>
      </c>
      <c r="K11" s="40"/>
      <c r="L11" s="40"/>
      <c r="M11" s="40"/>
      <c r="N11" s="40" t="str">
        <f>CONCATENATE(Entrada!B10,",")</f>
        <v>,</v>
      </c>
      <c r="O11" s="40"/>
      <c r="P11" s="40"/>
      <c r="Q11" s="40"/>
      <c r="R11" s="40"/>
      <c r="S11" s="40"/>
      <c r="T11" s="40"/>
      <c r="U11" s="40"/>
      <c r="V11" s="40"/>
    </row>
    <row r="12" spans="1:22" ht="16.5" customHeight="1" x14ac:dyDescent="0.25">
      <c r="A12" s="40" t="s">
        <v>72</v>
      </c>
      <c r="B12" s="40"/>
      <c r="C12" s="40"/>
      <c r="D12" s="40"/>
      <c r="E12" s="40"/>
      <c r="F12" s="40"/>
      <c r="G12" s="40"/>
      <c r="H12" s="37" t="str">
        <f>CONCATENATE(Entrada!B16,", ")</f>
        <v xml:space="preserve">, </v>
      </c>
      <c r="I12" s="37"/>
      <c r="J12" s="37"/>
      <c r="K12" s="37"/>
      <c r="L12" s="37"/>
      <c r="M12" s="37"/>
      <c r="N12" s="37"/>
      <c r="O12" s="37"/>
      <c r="P12" s="37"/>
      <c r="Q12" s="37"/>
      <c r="R12" s="37"/>
      <c r="S12" s="37"/>
      <c r="T12" s="37"/>
      <c r="U12" s="37"/>
      <c r="V12" s="37"/>
    </row>
    <row r="13" spans="1:22" ht="16.5" customHeight="1" x14ac:dyDescent="0.25">
      <c r="A13" s="39" t="str">
        <f>CONCATENATE(Entrada!B17,",")</f>
        <v>,</v>
      </c>
      <c r="B13" s="39"/>
      <c r="C13" s="39"/>
      <c r="D13" s="40" t="s">
        <v>73</v>
      </c>
      <c r="E13" s="40"/>
      <c r="F13" s="40"/>
      <c r="G13" s="40"/>
      <c r="H13" s="40"/>
      <c r="I13" s="40"/>
      <c r="J13" s="41">
        <f>(Entrada!B18)</f>
        <v>0</v>
      </c>
      <c r="K13" s="41"/>
      <c r="L13" s="41"/>
      <c r="M13" s="41"/>
      <c r="N13" s="40" t="s">
        <v>74</v>
      </c>
      <c r="O13" s="40"/>
      <c r="P13" s="40"/>
      <c r="Q13" s="40"/>
      <c r="R13" s="40"/>
      <c r="S13" s="40"/>
      <c r="T13" s="40"/>
      <c r="U13" s="40"/>
      <c r="V13" s="40"/>
    </row>
    <row r="14" spans="1:22" x14ac:dyDescent="0.25">
      <c r="A14" s="32">
        <f>(Entrada!B19)</f>
        <v>0</v>
      </c>
      <c r="B14" s="32"/>
      <c r="C14" s="32"/>
      <c r="D14" s="32"/>
      <c r="E14" s="32"/>
      <c r="F14" s="37" t="s">
        <v>75</v>
      </c>
      <c r="G14" s="37"/>
      <c r="H14" s="37" t="str">
        <f>CONCATENATE(Entrada!B20,", ",Entrada!B21)</f>
        <v xml:space="preserve">, </v>
      </c>
      <c r="I14" s="37"/>
      <c r="J14" s="37"/>
      <c r="K14" s="37"/>
      <c r="L14" s="37"/>
      <c r="M14" s="37"/>
      <c r="N14" s="37"/>
      <c r="O14" s="37"/>
      <c r="P14" s="37"/>
      <c r="Q14" s="37"/>
      <c r="R14" s="37"/>
      <c r="S14" s="37"/>
      <c r="T14" s="37"/>
      <c r="U14" s="37"/>
      <c r="V14" s="37"/>
    </row>
    <row r="15" spans="1:22" x14ac:dyDescent="0.25">
      <c r="A15" s="32" t="s">
        <v>70</v>
      </c>
      <c r="B15" s="32"/>
      <c r="C15" s="39">
        <f>Entrada!B22</f>
        <v>0</v>
      </c>
      <c r="D15" s="39"/>
      <c r="E15" s="39"/>
      <c r="F15" s="39"/>
      <c r="G15" s="39"/>
      <c r="H15" s="39"/>
      <c r="I15" s="39"/>
      <c r="J15" s="40" t="s">
        <v>71</v>
      </c>
      <c r="K15" s="40"/>
      <c r="L15" s="40"/>
      <c r="M15" s="40"/>
      <c r="N15" s="40" t="str">
        <f>CONCATENATE(Entrada!B23,",")</f>
        <v>,</v>
      </c>
      <c r="O15" s="40"/>
      <c r="P15" s="40"/>
      <c r="Q15" s="40"/>
      <c r="R15" s="40"/>
      <c r="S15" s="40"/>
      <c r="T15" s="40"/>
      <c r="U15" s="40"/>
      <c r="V15" s="40"/>
    </row>
    <row r="16" spans="1:22" x14ac:dyDescent="0.25">
      <c r="A16" s="37" t="s">
        <v>77</v>
      </c>
      <c r="B16" s="37"/>
      <c r="C16" s="37"/>
      <c r="D16" s="37"/>
      <c r="E16" s="37"/>
      <c r="F16" s="37"/>
      <c r="G16" s="37"/>
      <c r="H16" s="37"/>
      <c r="I16" s="37"/>
      <c r="J16" s="37"/>
      <c r="K16" s="37"/>
      <c r="L16" s="37"/>
      <c r="M16" s="37"/>
      <c r="N16" s="37"/>
      <c r="O16" s="37"/>
      <c r="P16" s="37"/>
      <c r="Q16" s="37"/>
      <c r="R16" s="37"/>
      <c r="S16" s="37"/>
      <c r="T16" s="37"/>
      <c r="U16" s="37"/>
      <c r="V16" s="37"/>
    </row>
    <row r="17" spans="1:22" s="28" customFormat="1" x14ac:dyDescent="0.25">
      <c r="A17" s="42" t="s">
        <v>78</v>
      </c>
      <c r="B17" s="42"/>
      <c r="C17" s="42"/>
      <c r="D17" s="42"/>
      <c r="E17" s="43"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E PECUÁRIA PARA A ATUAÇÃO NAS ÁREAS DE ENSINO E PESQUISA NO PARQUE MUNICIPAL NATURAL DR. CYRO DE LUNA DIAS E A RESERVA BIOLÓGICA MTIZI BRANDÃO.</v>
      </c>
      <c r="F17" s="43"/>
      <c r="G17" s="43"/>
      <c r="H17" s="43"/>
      <c r="I17" s="43"/>
      <c r="J17" s="43"/>
      <c r="K17" s="43"/>
      <c r="L17" s="43"/>
      <c r="M17" s="43"/>
      <c r="N17" s="43"/>
      <c r="O17" s="43"/>
      <c r="P17" s="43"/>
      <c r="Q17" s="43"/>
      <c r="R17" s="43"/>
      <c r="S17" s="43"/>
      <c r="T17" s="43"/>
      <c r="U17" s="43"/>
      <c r="V17" s="43"/>
    </row>
    <row r="18" spans="1:22" s="28" customFormat="1" ht="123" customHeight="1" x14ac:dyDescent="0.25">
      <c r="E18" s="43"/>
      <c r="F18" s="43"/>
      <c r="G18" s="43"/>
      <c r="H18" s="43"/>
      <c r="I18" s="43"/>
      <c r="J18" s="43"/>
      <c r="K18" s="43"/>
      <c r="L18" s="43"/>
      <c r="M18" s="43"/>
      <c r="N18" s="43"/>
      <c r="O18" s="43"/>
      <c r="P18" s="43"/>
      <c r="Q18" s="43"/>
      <c r="R18" s="43"/>
      <c r="S18" s="43"/>
      <c r="T18" s="43"/>
      <c r="U18" s="43"/>
      <c r="V18" s="43"/>
    </row>
    <row r="19" spans="1:22" x14ac:dyDescent="0.25">
      <c r="A19" s="34" t="s">
        <v>79</v>
      </c>
      <c r="B19" s="34"/>
      <c r="C19" s="34"/>
      <c r="D19" s="34"/>
      <c r="E19" s="34"/>
      <c r="F19" s="34"/>
    </row>
    <row r="20" spans="1:22" s="27" customFormat="1" ht="88.5" customHeight="1" x14ac:dyDescent="0.25">
      <c r="A20" s="44"/>
      <c r="B20" s="44"/>
      <c r="C20" s="44"/>
      <c r="D20" s="44"/>
      <c r="E20" s="44"/>
      <c r="F20" s="44"/>
      <c r="G20" s="44"/>
      <c r="H20" s="44"/>
      <c r="I20" s="44"/>
      <c r="J20" s="44"/>
      <c r="K20" s="44"/>
      <c r="L20" s="44"/>
      <c r="M20" s="44"/>
      <c r="N20" s="44"/>
      <c r="O20" s="44"/>
      <c r="P20" s="44"/>
      <c r="Q20" s="44"/>
      <c r="R20" s="44"/>
      <c r="S20" s="44"/>
      <c r="T20" s="44"/>
      <c r="U20" s="44"/>
      <c r="V20" s="44"/>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5" t="s">
        <v>57</v>
      </c>
      <c r="B25" s="45"/>
      <c r="C25" s="45"/>
      <c r="D25" s="45"/>
      <c r="E25" s="45"/>
      <c r="F25" s="45"/>
      <c r="G25" s="45"/>
      <c r="H25" s="45"/>
      <c r="I25" s="45"/>
      <c r="J25" s="45"/>
      <c r="K25" s="45"/>
      <c r="L25" s="46">
        <f ca="1">TODAY()</f>
        <v>43768</v>
      </c>
      <c r="M25" s="46"/>
      <c r="N25" s="46"/>
      <c r="O25" s="46"/>
      <c r="P25" s="46"/>
      <c r="Q25" s="46"/>
      <c r="R25" s="46"/>
      <c r="S25" s="46"/>
      <c r="T25" s="46"/>
      <c r="U25" s="46"/>
      <c r="V25" s="46"/>
    </row>
    <row r="31" spans="1:22" x14ac:dyDescent="0.25">
      <c r="A31" s="34">
        <f>(Entrada!B16)</f>
        <v>0</v>
      </c>
      <c r="B31" s="34"/>
      <c r="C31" s="34"/>
      <c r="D31" s="34"/>
      <c r="E31" s="34"/>
      <c r="F31" s="34"/>
      <c r="G31" s="34"/>
      <c r="H31" s="34"/>
      <c r="I31" s="34"/>
      <c r="J31" s="34"/>
      <c r="K31" s="34"/>
      <c r="L31" s="34"/>
      <c r="M31" s="34"/>
      <c r="N31" s="34"/>
      <c r="O31" s="34"/>
      <c r="P31" s="34"/>
      <c r="Q31" s="34"/>
      <c r="R31" s="34"/>
      <c r="S31" s="34"/>
      <c r="T31" s="34"/>
      <c r="U31" s="34"/>
      <c r="V31" s="34"/>
    </row>
    <row r="32" spans="1:22" x14ac:dyDescent="0.25">
      <c r="A32" s="34" t="str">
        <f>CONCATENATE(Entrada!B17," do(a) ",Entrada!B4)</f>
        <v xml:space="preserve"> do(a) </v>
      </c>
      <c r="B32" s="34"/>
      <c r="C32" s="34"/>
      <c r="D32" s="34"/>
      <c r="E32" s="34"/>
      <c r="F32" s="34"/>
      <c r="G32" s="34"/>
      <c r="H32" s="34"/>
      <c r="I32" s="34"/>
      <c r="J32" s="34"/>
      <c r="K32" s="34"/>
      <c r="L32" s="34"/>
      <c r="M32" s="34"/>
      <c r="N32" s="34"/>
      <c r="O32" s="34"/>
      <c r="P32" s="34"/>
      <c r="Q32" s="34"/>
      <c r="R32" s="34"/>
      <c r="S32" s="34"/>
      <c r="T32" s="34"/>
      <c r="U32" s="34"/>
      <c r="V32" s="34"/>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38" t="s">
        <v>36</v>
      </c>
      <c r="B1" s="38"/>
      <c r="C1" s="38"/>
      <c r="D1" s="38"/>
      <c r="E1" s="38"/>
      <c r="F1" s="38"/>
      <c r="G1" s="38"/>
      <c r="H1" s="38"/>
      <c r="I1" s="38"/>
      <c r="J1" s="38"/>
      <c r="K1" s="38"/>
      <c r="L1" s="38"/>
      <c r="M1" s="38"/>
      <c r="N1" s="38"/>
      <c r="O1" s="38"/>
      <c r="P1" s="38"/>
      <c r="Q1" s="38"/>
      <c r="R1" s="38"/>
      <c r="S1" s="38"/>
      <c r="T1" s="38"/>
      <c r="U1" s="38"/>
      <c r="V1" s="38"/>
    </row>
    <row r="2" spans="1:22" ht="16.5" thickBot="1" x14ac:dyDescent="0.3"/>
    <row r="3" spans="1:22" ht="16.5" thickBot="1" x14ac:dyDescent="0.3">
      <c r="A3" s="58" t="s">
        <v>0</v>
      </c>
      <c r="B3" s="59"/>
      <c r="C3" s="59"/>
      <c r="D3" s="59"/>
      <c r="E3" s="59"/>
      <c r="F3" s="59"/>
      <c r="G3" s="59"/>
      <c r="H3" s="59"/>
      <c r="I3" s="59"/>
      <c r="J3" s="59"/>
      <c r="K3" s="59"/>
      <c r="L3" s="60">
        <f>(Entrada!B3)</f>
        <v>2019</v>
      </c>
      <c r="M3" s="60"/>
      <c r="N3" s="60"/>
      <c r="O3" s="60"/>
      <c r="P3" s="60"/>
      <c r="Q3" s="60"/>
      <c r="R3" s="60"/>
      <c r="S3" s="60"/>
      <c r="T3" s="60"/>
      <c r="U3" s="60"/>
      <c r="V3" s="61"/>
    </row>
    <row r="4" spans="1:22" x14ac:dyDescent="0.25">
      <c r="A4" s="62" t="s">
        <v>1</v>
      </c>
      <c r="B4" s="63"/>
      <c r="C4" s="63"/>
      <c r="D4" s="63"/>
      <c r="E4" s="63"/>
      <c r="F4" s="63"/>
      <c r="G4" s="63"/>
      <c r="H4" s="63"/>
      <c r="I4" s="63"/>
      <c r="J4" s="63"/>
      <c r="K4" s="63"/>
      <c r="L4" s="63"/>
      <c r="M4" s="63"/>
      <c r="N4" s="63"/>
      <c r="O4" s="63"/>
      <c r="P4" s="63"/>
      <c r="Q4" s="63"/>
      <c r="R4" s="63"/>
      <c r="S4" s="63"/>
      <c r="T4" s="63"/>
      <c r="U4" s="63"/>
      <c r="V4" s="64"/>
    </row>
    <row r="5" spans="1:22" x14ac:dyDescent="0.25">
      <c r="A5" s="47" t="s">
        <v>2</v>
      </c>
      <c r="B5" s="48"/>
      <c r="C5" s="48"/>
      <c r="D5" s="48"/>
      <c r="E5" s="48"/>
      <c r="F5" s="48"/>
      <c r="G5" s="48"/>
      <c r="H5" s="48"/>
      <c r="I5" s="48"/>
      <c r="J5" s="48"/>
      <c r="K5" s="48"/>
      <c r="L5" s="48"/>
      <c r="M5" s="48"/>
      <c r="N5" s="48"/>
      <c r="O5" s="48"/>
      <c r="P5" s="48"/>
      <c r="Q5" s="48"/>
      <c r="R5" s="48"/>
      <c r="S5" s="48"/>
      <c r="T5" s="48"/>
      <c r="U5" s="48"/>
      <c r="V5" s="54"/>
    </row>
    <row r="6" spans="1:22" x14ac:dyDescent="0.25">
      <c r="A6" s="50">
        <f>(Entrada!B4)</f>
        <v>0</v>
      </c>
      <c r="B6" s="51"/>
      <c r="C6" s="51"/>
      <c r="D6" s="51"/>
      <c r="E6" s="51"/>
      <c r="F6" s="51"/>
      <c r="G6" s="51"/>
      <c r="H6" s="51"/>
      <c r="I6" s="51"/>
      <c r="J6" s="51"/>
      <c r="K6" s="51"/>
      <c r="L6" s="51"/>
      <c r="M6" s="51"/>
      <c r="N6" s="51"/>
      <c r="O6" s="51"/>
      <c r="P6" s="51"/>
      <c r="Q6" s="51"/>
      <c r="R6" s="51"/>
      <c r="S6" s="51"/>
      <c r="T6" s="51"/>
      <c r="U6" s="51"/>
      <c r="V6" s="65"/>
    </row>
    <row r="7" spans="1:22" x14ac:dyDescent="0.25">
      <c r="A7" s="47" t="s">
        <v>11</v>
      </c>
      <c r="B7" s="48"/>
      <c r="C7" s="48"/>
      <c r="D7" s="48"/>
      <c r="E7" s="48"/>
      <c r="F7" s="48"/>
      <c r="G7" s="53" t="s">
        <v>3</v>
      </c>
      <c r="H7" s="48"/>
      <c r="I7" s="48"/>
      <c r="J7" s="48"/>
      <c r="K7" s="48"/>
      <c r="L7" s="48"/>
      <c r="M7" s="48"/>
      <c r="N7" s="48"/>
      <c r="O7" s="48"/>
      <c r="P7" s="48"/>
      <c r="Q7" s="48"/>
      <c r="R7" s="48"/>
      <c r="S7" s="48"/>
      <c r="T7" s="48"/>
      <c r="U7" s="48"/>
      <c r="V7" s="54"/>
    </row>
    <row r="8" spans="1:22" x14ac:dyDescent="0.25">
      <c r="A8" s="50">
        <f>(Entrada!B5)</f>
        <v>0</v>
      </c>
      <c r="B8" s="51"/>
      <c r="C8" s="51"/>
      <c r="D8" s="51"/>
      <c r="E8" s="51"/>
      <c r="F8" s="51"/>
      <c r="G8" s="66">
        <f>(Entrada!B6)</f>
        <v>0</v>
      </c>
      <c r="H8" s="51"/>
      <c r="I8" s="51"/>
      <c r="J8" s="51"/>
      <c r="K8" s="51"/>
      <c r="L8" s="51"/>
      <c r="M8" s="51"/>
      <c r="N8" s="51"/>
      <c r="O8" s="51"/>
      <c r="P8" s="51"/>
      <c r="Q8" s="51"/>
      <c r="R8" s="51"/>
      <c r="S8" s="51"/>
      <c r="T8" s="51"/>
      <c r="U8" s="51"/>
      <c r="V8" s="65"/>
    </row>
    <row r="9" spans="1:22" x14ac:dyDescent="0.25">
      <c r="A9" s="47" t="s">
        <v>5</v>
      </c>
      <c r="B9" s="48"/>
      <c r="C9" s="48"/>
      <c r="D9" s="48"/>
      <c r="E9" s="48"/>
      <c r="F9" s="48"/>
      <c r="G9" s="48"/>
      <c r="H9" s="48"/>
      <c r="I9" s="48"/>
      <c r="J9" s="48"/>
      <c r="K9" s="48"/>
      <c r="L9" s="48"/>
      <c r="M9" s="48"/>
      <c r="N9" s="48"/>
      <c r="O9" s="48"/>
      <c r="P9" s="48"/>
      <c r="Q9" s="48"/>
      <c r="R9" s="48"/>
      <c r="S9" s="49"/>
      <c r="T9" s="53" t="s">
        <v>12</v>
      </c>
      <c r="U9" s="48"/>
      <c r="V9" s="54"/>
    </row>
    <row r="10" spans="1:22" x14ac:dyDescent="0.25">
      <c r="A10" s="50">
        <f>(Entrada!B7)</f>
        <v>0</v>
      </c>
      <c r="B10" s="51"/>
      <c r="C10" s="51"/>
      <c r="D10" s="51"/>
      <c r="E10" s="51"/>
      <c r="F10" s="51"/>
      <c r="G10" s="51"/>
      <c r="H10" s="51"/>
      <c r="I10" s="51"/>
      <c r="J10" s="51"/>
      <c r="K10" s="51"/>
      <c r="L10" s="51"/>
      <c r="M10" s="51"/>
      <c r="N10" s="51"/>
      <c r="O10" s="51"/>
      <c r="P10" s="51"/>
      <c r="Q10" s="51"/>
      <c r="R10" s="51"/>
      <c r="S10" s="52"/>
      <c r="T10" s="55">
        <f>(Entrada!B8)</f>
        <v>0</v>
      </c>
      <c r="U10" s="56"/>
      <c r="V10" s="57"/>
    </row>
    <row r="11" spans="1:22" x14ac:dyDescent="0.25">
      <c r="A11" s="47" t="s">
        <v>4</v>
      </c>
      <c r="B11" s="48"/>
      <c r="C11" s="48"/>
      <c r="D11" s="48"/>
      <c r="E11" s="48"/>
      <c r="F11" s="48"/>
      <c r="G11" s="48"/>
      <c r="H11" s="48"/>
      <c r="I11" s="49"/>
      <c r="J11" s="53" t="s">
        <v>13</v>
      </c>
      <c r="K11" s="48"/>
      <c r="L11" s="48"/>
      <c r="M11" s="48"/>
      <c r="N11" s="48"/>
      <c r="O11" s="48"/>
      <c r="P11" s="48"/>
      <c r="Q11" s="48"/>
      <c r="R11" s="49"/>
      <c r="S11" s="53" t="s">
        <v>6</v>
      </c>
      <c r="T11" s="48"/>
      <c r="U11" s="48"/>
      <c r="V11" s="54"/>
    </row>
    <row r="12" spans="1:22" x14ac:dyDescent="0.25">
      <c r="A12" s="50">
        <f>(Entrada!B9)</f>
        <v>0</v>
      </c>
      <c r="B12" s="51"/>
      <c r="C12" s="51"/>
      <c r="D12" s="51"/>
      <c r="E12" s="51"/>
      <c r="F12" s="51"/>
      <c r="G12" s="51"/>
      <c r="H12" s="51"/>
      <c r="I12" s="52"/>
      <c r="J12" s="66">
        <f>(Entrada!B10)</f>
        <v>0</v>
      </c>
      <c r="K12" s="51"/>
      <c r="L12" s="51"/>
      <c r="M12" s="51"/>
      <c r="N12" s="51"/>
      <c r="O12" s="51"/>
      <c r="P12" s="51"/>
      <c r="Q12" s="51"/>
      <c r="R12" s="52"/>
      <c r="S12" s="67">
        <f>(Entrada!B11)</f>
        <v>0</v>
      </c>
      <c r="T12" s="68"/>
      <c r="U12" s="68"/>
      <c r="V12" s="69"/>
    </row>
    <row r="13" spans="1:22" x14ac:dyDescent="0.25">
      <c r="A13" s="47" t="s">
        <v>7</v>
      </c>
      <c r="B13" s="48"/>
      <c r="C13" s="48"/>
      <c r="D13" s="48"/>
      <c r="E13" s="48"/>
      <c r="F13" s="48"/>
      <c r="G13" s="48"/>
      <c r="H13" s="48"/>
      <c r="I13" s="48"/>
      <c r="J13" s="48"/>
      <c r="K13" s="49"/>
      <c r="L13" s="53" t="s">
        <v>8</v>
      </c>
      <c r="M13" s="48"/>
      <c r="N13" s="48"/>
      <c r="O13" s="48"/>
      <c r="P13" s="48"/>
      <c r="Q13" s="48"/>
      <c r="R13" s="48"/>
      <c r="S13" s="48"/>
      <c r="T13" s="48"/>
      <c r="U13" s="48"/>
      <c r="V13" s="54"/>
    </row>
    <row r="14" spans="1:22" x14ac:dyDescent="0.25">
      <c r="A14" s="70">
        <f>(Entrada!B12)</f>
        <v>0</v>
      </c>
      <c r="B14" s="56"/>
      <c r="C14" s="56"/>
      <c r="D14" s="56"/>
      <c r="E14" s="56"/>
      <c r="F14" s="56"/>
      <c r="G14" s="56"/>
      <c r="H14" s="56"/>
      <c r="I14" s="56"/>
      <c r="J14" s="56"/>
      <c r="K14" s="71"/>
      <c r="L14" s="55">
        <f>(Entrada!B13)</f>
        <v>0</v>
      </c>
      <c r="M14" s="56"/>
      <c r="N14" s="56"/>
      <c r="O14" s="56"/>
      <c r="P14" s="56"/>
      <c r="Q14" s="56"/>
      <c r="R14" s="56"/>
      <c r="S14" s="56"/>
      <c r="T14" s="56"/>
      <c r="U14" s="56"/>
      <c r="V14" s="57"/>
    </row>
    <row r="15" spans="1:22" x14ac:dyDescent="0.25">
      <c r="A15" s="47" t="s">
        <v>9</v>
      </c>
      <c r="B15" s="48"/>
      <c r="C15" s="48"/>
      <c r="D15" s="48"/>
      <c r="E15" s="48"/>
      <c r="F15" s="48"/>
      <c r="G15" s="48"/>
      <c r="H15" s="48"/>
      <c r="I15" s="48"/>
      <c r="J15" s="48"/>
      <c r="K15" s="49"/>
      <c r="L15" s="53" t="s">
        <v>10</v>
      </c>
      <c r="M15" s="48"/>
      <c r="N15" s="48"/>
      <c r="O15" s="48"/>
      <c r="P15" s="48"/>
      <c r="Q15" s="48"/>
      <c r="R15" s="48"/>
      <c r="S15" s="48"/>
      <c r="T15" s="48"/>
      <c r="U15" s="48"/>
      <c r="V15" s="54"/>
    </row>
    <row r="16" spans="1:22" ht="16.5" thickBot="1" x14ac:dyDescent="0.3">
      <c r="A16" s="75">
        <f>(Entrada!B14)</f>
        <v>0</v>
      </c>
      <c r="B16" s="73"/>
      <c r="C16" s="73"/>
      <c r="D16" s="73"/>
      <c r="E16" s="73"/>
      <c r="F16" s="73"/>
      <c r="G16" s="73"/>
      <c r="H16" s="73"/>
      <c r="I16" s="73"/>
      <c r="J16" s="73"/>
      <c r="K16" s="76"/>
      <c r="L16" s="72">
        <f>(Entrada!B15)</f>
        <v>0</v>
      </c>
      <c r="M16" s="73"/>
      <c r="N16" s="73"/>
      <c r="O16" s="73"/>
      <c r="P16" s="73"/>
      <c r="Q16" s="73"/>
      <c r="R16" s="73"/>
      <c r="S16" s="73"/>
      <c r="T16" s="73"/>
      <c r="U16" s="73"/>
      <c r="V16" s="74"/>
    </row>
    <row r="17" spans="1:22" x14ac:dyDescent="0.25">
      <c r="A17" s="62" t="s">
        <v>14</v>
      </c>
      <c r="B17" s="63"/>
      <c r="C17" s="63"/>
      <c r="D17" s="63"/>
      <c r="E17" s="63"/>
      <c r="F17" s="63"/>
      <c r="G17" s="63"/>
      <c r="H17" s="63"/>
      <c r="I17" s="63"/>
      <c r="J17" s="63"/>
      <c r="K17" s="63"/>
      <c r="L17" s="63"/>
      <c r="M17" s="63"/>
      <c r="N17" s="63"/>
      <c r="O17" s="63"/>
      <c r="P17" s="63"/>
      <c r="Q17" s="63"/>
      <c r="R17" s="63"/>
      <c r="S17" s="63"/>
      <c r="T17" s="63"/>
      <c r="U17" s="63"/>
      <c r="V17" s="64"/>
    </row>
    <row r="18" spans="1:22" x14ac:dyDescent="0.25">
      <c r="A18" s="47" t="s">
        <v>15</v>
      </c>
      <c r="B18" s="48"/>
      <c r="C18" s="48"/>
      <c r="D18" s="48"/>
      <c r="E18" s="48"/>
      <c r="F18" s="48"/>
      <c r="G18" s="48"/>
      <c r="H18" s="48"/>
      <c r="I18" s="48"/>
      <c r="J18" s="48"/>
      <c r="K18" s="48"/>
      <c r="L18" s="48"/>
      <c r="M18" s="48"/>
      <c r="N18" s="48"/>
      <c r="O18" s="48"/>
      <c r="P18" s="48"/>
      <c r="Q18" s="48"/>
      <c r="R18" s="48"/>
      <c r="S18" s="48"/>
      <c r="T18" s="48"/>
      <c r="U18" s="48"/>
      <c r="V18" s="54"/>
    </row>
    <row r="19" spans="1:22" x14ac:dyDescent="0.25">
      <c r="A19" s="50">
        <f>(Entrada!B16)</f>
        <v>0</v>
      </c>
      <c r="B19" s="51"/>
      <c r="C19" s="51"/>
      <c r="D19" s="51"/>
      <c r="E19" s="51"/>
      <c r="F19" s="51"/>
      <c r="G19" s="51"/>
      <c r="H19" s="51"/>
      <c r="I19" s="51"/>
      <c r="J19" s="51"/>
      <c r="K19" s="51"/>
      <c r="L19" s="51"/>
      <c r="M19" s="51"/>
      <c r="N19" s="51"/>
      <c r="O19" s="51"/>
      <c r="P19" s="51"/>
      <c r="Q19" s="51"/>
      <c r="R19" s="51"/>
      <c r="S19" s="51"/>
      <c r="T19" s="51"/>
      <c r="U19" s="51"/>
      <c r="V19" s="65"/>
    </row>
    <row r="20" spans="1:22" x14ac:dyDescent="0.25">
      <c r="A20" s="47" t="s">
        <v>16</v>
      </c>
      <c r="B20" s="48"/>
      <c r="C20" s="48"/>
      <c r="D20" s="48"/>
      <c r="E20" s="48"/>
      <c r="F20" s="48"/>
      <c r="G20" s="48"/>
      <c r="H20" s="48"/>
      <c r="I20" s="48"/>
      <c r="J20" s="48"/>
      <c r="K20" s="49"/>
      <c r="L20" s="53" t="s">
        <v>17</v>
      </c>
      <c r="M20" s="48"/>
      <c r="N20" s="48"/>
      <c r="O20" s="48"/>
      <c r="P20" s="48"/>
      <c r="Q20" s="48"/>
      <c r="R20" s="48"/>
      <c r="S20" s="48"/>
      <c r="T20" s="48"/>
      <c r="U20" s="48"/>
      <c r="V20" s="54"/>
    </row>
    <row r="21" spans="1:22" x14ac:dyDescent="0.25">
      <c r="A21" s="77">
        <f>(Entrada!B18)</f>
        <v>0</v>
      </c>
      <c r="B21" s="78"/>
      <c r="C21" s="78"/>
      <c r="D21" s="78"/>
      <c r="E21" s="78"/>
      <c r="F21" s="78"/>
      <c r="G21" s="78"/>
      <c r="H21" s="78"/>
      <c r="I21" s="78"/>
      <c r="J21" s="78"/>
      <c r="K21" s="79"/>
      <c r="L21" s="66">
        <f>(Entrada!B19)</f>
        <v>0</v>
      </c>
      <c r="M21" s="51"/>
      <c r="N21" s="51"/>
      <c r="O21" s="51"/>
      <c r="P21" s="51"/>
      <c r="Q21" s="51"/>
      <c r="R21" s="51"/>
      <c r="S21" s="51"/>
      <c r="T21" s="51"/>
      <c r="U21" s="51"/>
      <c r="V21" s="65"/>
    </row>
    <row r="22" spans="1:22" x14ac:dyDescent="0.25">
      <c r="A22" s="47" t="s">
        <v>5</v>
      </c>
      <c r="B22" s="48"/>
      <c r="C22" s="48"/>
      <c r="D22" s="48"/>
      <c r="E22" s="48"/>
      <c r="F22" s="48"/>
      <c r="G22" s="48"/>
      <c r="H22" s="48"/>
      <c r="I22" s="48"/>
      <c r="J22" s="48"/>
      <c r="K22" s="48"/>
      <c r="L22" s="48"/>
      <c r="M22" s="48"/>
      <c r="N22" s="48"/>
      <c r="O22" s="48"/>
      <c r="P22" s="48"/>
      <c r="Q22" s="48"/>
      <c r="R22" s="48"/>
      <c r="S22" s="49"/>
      <c r="T22" s="53" t="s">
        <v>12</v>
      </c>
      <c r="U22" s="48"/>
      <c r="V22" s="54"/>
    </row>
    <row r="23" spans="1:22" x14ac:dyDescent="0.25">
      <c r="A23" s="50">
        <f>(Entrada!B20)</f>
        <v>0</v>
      </c>
      <c r="B23" s="51"/>
      <c r="C23" s="51"/>
      <c r="D23" s="51"/>
      <c r="E23" s="51"/>
      <c r="F23" s="51"/>
      <c r="G23" s="51"/>
      <c r="H23" s="51"/>
      <c r="I23" s="51"/>
      <c r="J23" s="51"/>
      <c r="K23" s="51"/>
      <c r="L23" s="51"/>
      <c r="M23" s="51"/>
      <c r="N23" s="51"/>
      <c r="O23" s="51"/>
      <c r="P23" s="51"/>
      <c r="Q23" s="51"/>
      <c r="R23" s="51"/>
      <c r="S23" s="52"/>
      <c r="T23" s="55">
        <f>(Entrada!B21)</f>
        <v>0</v>
      </c>
      <c r="U23" s="56"/>
      <c r="V23" s="57"/>
    </row>
    <row r="24" spans="1:22" x14ac:dyDescent="0.25">
      <c r="A24" s="47" t="s">
        <v>4</v>
      </c>
      <c r="B24" s="48"/>
      <c r="C24" s="48"/>
      <c r="D24" s="48"/>
      <c r="E24" s="48"/>
      <c r="F24" s="48"/>
      <c r="G24" s="48"/>
      <c r="H24" s="48"/>
      <c r="I24" s="49"/>
      <c r="J24" s="53" t="s">
        <v>13</v>
      </c>
      <c r="K24" s="48"/>
      <c r="L24" s="48"/>
      <c r="M24" s="48"/>
      <c r="N24" s="48"/>
      <c r="O24" s="48"/>
      <c r="P24" s="48"/>
      <c r="Q24" s="48"/>
      <c r="R24" s="49"/>
      <c r="S24" s="53" t="s">
        <v>6</v>
      </c>
      <c r="T24" s="48"/>
      <c r="U24" s="48"/>
      <c r="V24" s="54"/>
    </row>
    <row r="25" spans="1:22" x14ac:dyDescent="0.25">
      <c r="A25" s="50">
        <f>(Entrada!B22)</f>
        <v>0</v>
      </c>
      <c r="B25" s="51"/>
      <c r="C25" s="51"/>
      <c r="D25" s="51"/>
      <c r="E25" s="51"/>
      <c r="F25" s="51"/>
      <c r="G25" s="51"/>
      <c r="H25" s="51"/>
      <c r="I25" s="52"/>
      <c r="J25" s="66">
        <f>(Entrada!B23)</f>
        <v>0</v>
      </c>
      <c r="K25" s="51"/>
      <c r="L25" s="51"/>
      <c r="M25" s="51"/>
      <c r="N25" s="51"/>
      <c r="O25" s="51"/>
      <c r="P25" s="51"/>
      <c r="Q25" s="51"/>
      <c r="R25" s="52"/>
      <c r="S25" s="67">
        <f>(Entrada!B24)</f>
        <v>0</v>
      </c>
      <c r="T25" s="68"/>
      <c r="U25" s="68"/>
      <c r="V25" s="69"/>
    </row>
    <row r="26" spans="1:22" x14ac:dyDescent="0.25">
      <c r="A26" s="47" t="s">
        <v>7</v>
      </c>
      <c r="B26" s="48"/>
      <c r="C26" s="48"/>
      <c r="D26" s="48"/>
      <c r="E26" s="48"/>
      <c r="F26" s="48"/>
      <c r="G26" s="48"/>
      <c r="H26" s="48"/>
      <c r="I26" s="48"/>
      <c r="J26" s="48"/>
      <c r="K26" s="49"/>
      <c r="L26" s="53" t="s">
        <v>18</v>
      </c>
      <c r="M26" s="48"/>
      <c r="N26" s="48"/>
      <c r="O26" s="48"/>
      <c r="P26" s="48"/>
      <c r="Q26" s="48"/>
      <c r="R26" s="48"/>
      <c r="S26" s="48"/>
      <c r="T26" s="48"/>
      <c r="U26" s="48"/>
      <c r="V26" s="54"/>
    </row>
    <row r="27" spans="1:22" x14ac:dyDescent="0.25">
      <c r="A27" s="70">
        <f>(Entrada!B25)</f>
        <v>0</v>
      </c>
      <c r="B27" s="56"/>
      <c r="C27" s="56"/>
      <c r="D27" s="56"/>
      <c r="E27" s="56"/>
      <c r="F27" s="56"/>
      <c r="G27" s="56"/>
      <c r="H27" s="56"/>
      <c r="I27" s="56"/>
      <c r="J27" s="56"/>
      <c r="K27" s="71"/>
      <c r="L27" s="66">
        <f>(Entrada!B26)</f>
        <v>0</v>
      </c>
      <c r="M27" s="51"/>
      <c r="N27" s="51"/>
      <c r="O27" s="51"/>
      <c r="P27" s="51"/>
      <c r="Q27" s="51"/>
      <c r="R27" s="51"/>
      <c r="S27" s="51"/>
      <c r="T27" s="51"/>
      <c r="U27" s="51"/>
      <c r="V27" s="65"/>
    </row>
    <row r="28" spans="1:22" x14ac:dyDescent="0.25">
      <c r="A28" s="47" t="s">
        <v>10</v>
      </c>
      <c r="B28" s="48"/>
      <c r="C28" s="48"/>
      <c r="D28" s="48"/>
      <c r="E28" s="48"/>
      <c r="F28" s="48"/>
      <c r="G28" s="48"/>
      <c r="H28" s="48"/>
      <c r="I28" s="48"/>
      <c r="J28" s="48"/>
      <c r="K28" s="49"/>
      <c r="L28" s="48" t="s">
        <v>19</v>
      </c>
      <c r="M28" s="48"/>
      <c r="N28" s="48"/>
      <c r="O28" s="48"/>
      <c r="P28" s="48"/>
      <c r="Q28" s="48"/>
      <c r="R28" s="48"/>
      <c r="S28" s="48"/>
      <c r="T28" s="48"/>
      <c r="U28" s="48"/>
      <c r="V28" s="54"/>
    </row>
    <row r="29" spans="1:22" ht="16.5" thickBot="1" x14ac:dyDescent="0.3">
      <c r="A29" s="75">
        <f>(Entrada!B27)</f>
        <v>0</v>
      </c>
      <c r="B29" s="73"/>
      <c r="C29" s="73"/>
      <c r="D29" s="73"/>
      <c r="E29" s="73"/>
      <c r="F29" s="73"/>
      <c r="G29" s="73"/>
      <c r="H29" s="73"/>
      <c r="I29" s="73"/>
      <c r="J29" s="73"/>
      <c r="K29" s="76"/>
      <c r="L29" s="80">
        <f>(Entrada!B28)</f>
        <v>0</v>
      </c>
      <c r="M29" s="80"/>
      <c r="N29" s="80"/>
      <c r="O29" s="80"/>
      <c r="P29" s="80"/>
      <c r="Q29" s="80"/>
      <c r="R29" s="80"/>
      <c r="S29" s="80"/>
      <c r="T29" s="80"/>
      <c r="U29" s="80"/>
      <c r="V29" s="81"/>
    </row>
    <row r="31" spans="1:22" x14ac:dyDescent="0.25">
      <c r="D31" s="1" t="s">
        <v>28</v>
      </c>
      <c r="E31" s="32" t="str">
        <f>CONCATENATE(Entrada!B16,",")</f>
        <v>,</v>
      </c>
      <c r="F31" s="32"/>
      <c r="G31" s="32"/>
      <c r="H31" s="32"/>
      <c r="I31" s="32"/>
      <c r="J31" s="32"/>
      <c r="K31" s="32"/>
      <c r="L31" s="32"/>
      <c r="M31" s="32"/>
      <c r="N31" s="32"/>
      <c r="O31" s="32"/>
      <c r="P31" s="32"/>
      <c r="Q31" s="32"/>
      <c r="R31" s="32"/>
      <c r="S31" s="34" t="str">
        <f>CONCATENATE(Entrada!B17, " do(a)")</f>
        <v xml:space="preserve"> do(a)</v>
      </c>
      <c r="T31" s="34"/>
      <c r="U31" s="34"/>
      <c r="V31" s="34"/>
    </row>
    <row r="32" spans="1:22" x14ac:dyDescent="0.25">
      <c r="A32" s="32" t="str">
        <f>CONCATENATE(Entrada!B4,",")</f>
        <v>,</v>
      </c>
      <c r="B32" s="32"/>
      <c r="C32" s="32"/>
      <c r="D32" s="32"/>
      <c r="E32" s="32"/>
      <c r="F32" s="32"/>
      <c r="G32" s="32"/>
      <c r="H32" s="32"/>
      <c r="I32" s="32"/>
      <c r="J32" s="32"/>
      <c r="K32" s="32"/>
      <c r="L32" s="32"/>
      <c r="M32" s="32"/>
      <c r="N32" s="32"/>
      <c r="O32" s="32"/>
      <c r="P32" s="32"/>
      <c r="Q32" s="45" t="s">
        <v>30</v>
      </c>
      <c r="R32" s="45"/>
      <c r="S32" s="45"/>
      <c r="T32" s="45"/>
      <c r="U32" s="45"/>
      <c r="V32" s="45"/>
    </row>
    <row r="33" spans="1:22" x14ac:dyDescent="0.25">
      <c r="A33" s="82">
        <f>(Entrada!B18)</f>
        <v>0</v>
      </c>
      <c r="B33" s="82"/>
      <c r="C33" s="82"/>
      <c r="D33" s="82"/>
      <c r="E33" s="83" t="s">
        <v>32</v>
      </c>
      <c r="F33" s="83"/>
      <c r="G33" s="83"/>
      <c r="H33" s="83"/>
      <c r="I33" s="83"/>
      <c r="J33" s="83"/>
      <c r="K33" s="83"/>
      <c r="L33" s="83"/>
      <c r="M33" s="83"/>
      <c r="N33" s="83"/>
      <c r="O33" s="83"/>
      <c r="P33" s="83"/>
      <c r="Q33" s="83"/>
      <c r="R33" s="83"/>
      <c r="S33" s="83"/>
      <c r="T33" s="83"/>
      <c r="U33" s="83"/>
      <c r="V33" s="83"/>
    </row>
    <row r="34" spans="1:22" x14ac:dyDescent="0.25">
      <c r="A34" s="83" t="s">
        <v>31</v>
      </c>
      <c r="B34" s="83"/>
      <c r="C34" s="83"/>
      <c r="D34" s="83"/>
      <c r="E34" s="83"/>
      <c r="F34" s="83"/>
      <c r="G34" s="83"/>
      <c r="H34" s="83"/>
      <c r="I34" s="83"/>
      <c r="J34" s="83"/>
      <c r="K34" s="83"/>
      <c r="L34" s="83"/>
      <c r="M34" s="83"/>
      <c r="N34" s="83"/>
      <c r="O34" s="83"/>
      <c r="P34" s="83"/>
      <c r="Q34" s="83"/>
      <c r="R34" s="83"/>
      <c r="S34" s="83"/>
      <c r="T34" s="83"/>
      <c r="U34" s="83"/>
      <c r="V34" s="83"/>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7" t="s">
        <v>34</v>
      </c>
      <c r="E37" s="37"/>
      <c r="F37" s="37"/>
      <c r="G37" s="37"/>
      <c r="H37" s="37"/>
      <c r="I37" s="37"/>
      <c r="J37" s="37"/>
      <c r="K37" s="37"/>
      <c r="L37" s="37"/>
      <c r="M37" s="37"/>
      <c r="N37" s="37"/>
      <c r="O37" s="37"/>
      <c r="P37" s="37"/>
      <c r="Q37" s="37"/>
      <c r="R37" s="37"/>
      <c r="S37" s="37"/>
      <c r="T37" s="37"/>
      <c r="U37" s="37"/>
      <c r="V37" s="37"/>
    </row>
    <row r="38" spans="1:22" x14ac:dyDescent="0.25">
      <c r="A38" s="84" t="s">
        <v>35</v>
      </c>
      <c r="B38" s="84"/>
      <c r="C38" s="84"/>
      <c r="D38" s="84"/>
      <c r="E38" s="84"/>
      <c r="F38" s="84"/>
      <c r="G38" s="84"/>
      <c r="H38" s="84"/>
      <c r="I38" s="84"/>
      <c r="J38" s="84"/>
      <c r="K38" s="84"/>
      <c r="L38" s="84"/>
      <c r="M38" s="84"/>
      <c r="N38" s="84"/>
      <c r="O38" s="84"/>
      <c r="P38" s="84"/>
      <c r="Q38" s="84"/>
      <c r="R38" s="84"/>
      <c r="S38" s="84"/>
      <c r="T38" s="84"/>
      <c r="U38" s="84"/>
      <c r="V38" s="84"/>
    </row>
    <row r="41" spans="1:22" x14ac:dyDescent="0.25">
      <c r="A41" s="45" t="s">
        <v>37</v>
      </c>
      <c r="B41" s="45"/>
      <c r="C41" s="45"/>
      <c r="D41" s="45"/>
      <c r="E41" s="45"/>
      <c r="F41" s="45"/>
      <c r="G41" s="45"/>
      <c r="H41" s="45"/>
      <c r="I41" s="45"/>
      <c r="J41" s="45"/>
      <c r="K41" s="45"/>
      <c r="L41" s="46">
        <f ca="1">TODAY()</f>
        <v>43768</v>
      </c>
      <c r="M41" s="46"/>
      <c r="N41" s="46"/>
      <c r="O41" s="46"/>
      <c r="P41" s="46"/>
      <c r="Q41" s="46"/>
      <c r="R41" s="46"/>
      <c r="S41" s="46"/>
      <c r="T41" s="46"/>
      <c r="U41" s="46"/>
      <c r="V41" s="46"/>
    </row>
    <row r="46" spans="1:22" x14ac:dyDescent="0.25">
      <c r="A46" s="34">
        <f>(Entrada!B16)</f>
        <v>0</v>
      </c>
      <c r="B46" s="34"/>
      <c r="C46" s="34"/>
      <c r="D46" s="34"/>
      <c r="E46" s="34"/>
      <c r="F46" s="34"/>
      <c r="G46" s="34"/>
      <c r="H46" s="34"/>
      <c r="I46" s="34"/>
      <c r="J46" s="34"/>
      <c r="K46" s="34"/>
      <c r="L46" s="34"/>
      <c r="M46" s="34"/>
      <c r="N46" s="34"/>
      <c r="O46" s="34"/>
      <c r="P46" s="34"/>
      <c r="Q46" s="34"/>
      <c r="R46" s="34"/>
      <c r="S46" s="34"/>
      <c r="T46" s="34"/>
      <c r="U46" s="34"/>
      <c r="V46" s="34"/>
    </row>
    <row r="47" spans="1:22" x14ac:dyDescent="0.25">
      <c r="A47" s="34" t="str">
        <f>CONCATENATE(Entrada!B17," do(a) ",Entrada!B4)</f>
        <v xml:space="preserve"> do(a) </v>
      </c>
      <c r="B47" s="34"/>
      <c r="C47" s="34"/>
      <c r="D47" s="34"/>
      <c r="E47" s="34"/>
      <c r="F47" s="34"/>
      <c r="G47" s="34"/>
      <c r="H47" s="34"/>
      <c r="I47" s="34"/>
      <c r="J47" s="34"/>
      <c r="K47" s="34"/>
      <c r="L47" s="34"/>
      <c r="M47" s="34"/>
      <c r="N47" s="34"/>
      <c r="O47" s="34"/>
      <c r="P47" s="34"/>
      <c r="Q47" s="34"/>
      <c r="R47" s="34"/>
      <c r="S47" s="34"/>
      <c r="T47" s="34"/>
      <c r="U47" s="34"/>
      <c r="V47" s="34"/>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8" t="s">
        <v>38</v>
      </c>
      <c r="B1" s="38"/>
      <c r="C1" s="38"/>
      <c r="D1" s="38"/>
      <c r="E1" s="38"/>
      <c r="F1" s="38"/>
      <c r="G1" s="38"/>
      <c r="H1" s="38"/>
      <c r="I1" s="38"/>
      <c r="J1" s="38"/>
      <c r="K1" s="38"/>
      <c r="L1" s="38"/>
      <c r="M1" s="38"/>
      <c r="N1" s="38"/>
      <c r="O1" s="38"/>
      <c r="P1" s="38"/>
      <c r="Q1" s="38"/>
      <c r="R1" s="38"/>
      <c r="S1" s="38"/>
      <c r="T1" s="38"/>
      <c r="U1" s="38"/>
      <c r="V1" s="38"/>
    </row>
    <row r="6" spans="1:22" ht="15.75" customHeight="1" x14ac:dyDescent="0.25">
      <c r="D6" s="1" t="s">
        <v>28</v>
      </c>
      <c r="E6" s="32" t="str">
        <f>CONCATENATE(Entrada!B16,",")</f>
        <v>,</v>
      </c>
      <c r="F6" s="32"/>
      <c r="G6" s="32"/>
      <c r="H6" s="32"/>
      <c r="I6" s="32"/>
      <c r="J6" s="32"/>
      <c r="K6" s="32"/>
      <c r="L6" s="32"/>
      <c r="M6" s="32"/>
      <c r="N6" s="32"/>
      <c r="O6" s="32"/>
      <c r="P6" s="32"/>
      <c r="Q6" s="32"/>
      <c r="R6" s="32"/>
      <c r="S6" s="34" t="str">
        <f>CONCATENATE(Entrada!B17, " do(a)")</f>
        <v xml:space="preserve"> do(a)</v>
      </c>
      <c r="T6" s="34"/>
      <c r="U6" s="34"/>
      <c r="V6" s="34"/>
    </row>
    <row r="7" spans="1:22" x14ac:dyDescent="0.25">
      <c r="A7" s="37" t="str">
        <f>CONCATENATE(Entrada!B4,",")</f>
        <v>,</v>
      </c>
      <c r="B7" s="37"/>
      <c r="C7" s="37"/>
      <c r="D7" s="37"/>
      <c r="E7" s="37"/>
      <c r="F7" s="37"/>
      <c r="G7" s="37"/>
      <c r="H7" s="37"/>
      <c r="I7" s="37"/>
      <c r="J7" s="37"/>
      <c r="K7" s="37"/>
      <c r="L7" s="37"/>
      <c r="M7" s="37"/>
      <c r="N7" s="37"/>
      <c r="O7" s="37"/>
      <c r="P7" s="37"/>
      <c r="Q7" s="45" t="s">
        <v>30</v>
      </c>
      <c r="R7" s="45"/>
      <c r="S7" s="45"/>
      <c r="T7" s="45"/>
      <c r="U7" s="45"/>
      <c r="V7" s="45"/>
    </row>
    <row r="8" spans="1:22" x14ac:dyDescent="0.25">
      <c r="A8" s="82">
        <f>(Entrada!B18)</f>
        <v>0</v>
      </c>
      <c r="B8" s="82"/>
      <c r="C8" s="82"/>
      <c r="D8" s="82"/>
      <c r="E8" s="83" t="s">
        <v>39</v>
      </c>
      <c r="F8" s="83"/>
      <c r="G8" s="83"/>
      <c r="H8" s="83"/>
      <c r="I8" s="83"/>
      <c r="J8" s="83"/>
      <c r="K8" s="83"/>
      <c r="L8" s="83"/>
      <c r="M8" s="83"/>
      <c r="N8" s="83"/>
      <c r="O8" s="83"/>
      <c r="P8" s="83"/>
      <c r="Q8" s="83"/>
      <c r="R8" s="83"/>
      <c r="S8" s="83"/>
      <c r="T8" s="83"/>
      <c r="U8" s="83"/>
      <c r="V8" s="83"/>
    </row>
    <row r="9" spans="1:22" x14ac:dyDescent="0.25">
      <c r="A9" s="37" t="s">
        <v>40</v>
      </c>
      <c r="B9" s="37"/>
      <c r="C9" s="37"/>
      <c r="D9" s="37"/>
      <c r="E9" s="37"/>
      <c r="F9" s="37"/>
      <c r="G9" s="37"/>
      <c r="H9" s="37"/>
      <c r="I9" s="37"/>
      <c r="J9" s="37"/>
      <c r="K9" s="86">
        <f>Entrada!$B$28</f>
        <v>0</v>
      </c>
      <c r="L9" s="34"/>
      <c r="M9" s="34"/>
      <c r="N9" s="34"/>
      <c r="O9" s="2" t="s">
        <v>41</v>
      </c>
      <c r="P9" s="86">
        <f>Entrada!$B$29</f>
        <v>0</v>
      </c>
      <c r="Q9" s="34"/>
      <c r="R9" s="34"/>
      <c r="S9" s="34"/>
      <c r="T9" s="32" t="s">
        <v>42</v>
      </c>
      <c r="U9" s="32"/>
      <c r="V9" s="32"/>
    </row>
    <row r="11" spans="1:22" x14ac:dyDescent="0.25">
      <c r="A11" s="85" t="s">
        <v>45</v>
      </c>
      <c r="B11" s="85"/>
      <c r="C11" s="85"/>
      <c r="D11" s="85"/>
      <c r="E11" s="85"/>
      <c r="F11" s="85"/>
      <c r="G11" s="85" t="s">
        <v>46</v>
      </c>
      <c r="H11" s="85"/>
      <c r="I11" s="85"/>
      <c r="J11" s="90" t="s">
        <v>47</v>
      </c>
      <c r="K11" s="91"/>
      <c r="L11" s="91"/>
      <c r="M11" s="91"/>
      <c r="N11" s="91"/>
      <c r="O11" s="92"/>
      <c r="P11" s="85" t="s">
        <v>44</v>
      </c>
      <c r="Q11" s="85"/>
      <c r="R11" s="85"/>
      <c r="S11" s="85"/>
      <c r="T11" s="85" t="s">
        <v>43</v>
      </c>
      <c r="U11" s="85"/>
      <c r="V11" s="85"/>
    </row>
    <row r="12" spans="1:22" ht="29.25" customHeight="1" x14ac:dyDescent="0.25">
      <c r="A12" s="88">
        <f>(Entrada!B16)</f>
        <v>0</v>
      </c>
      <c r="B12" s="88"/>
      <c r="C12" s="88"/>
      <c r="D12" s="88"/>
      <c r="E12" s="88"/>
      <c r="F12" s="88"/>
      <c r="G12" s="88">
        <f>(Entrada!B17)</f>
        <v>0</v>
      </c>
      <c r="H12" s="88"/>
      <c r="I12" s="88"/>
      <c r="J12" s="88" t="str">
        <f>CONCATENATE(Entrada!B20,", ",Entrada!B21)</f>
        <v xml:space="preserve">, </v>
      </c>
      <c r="K12" s="88"/>
      <c r="L12" s="88"/>
      <c r="M12" s="88"/>
      <c r="N12" s="88"/>
      <c r="O12" s="88"/>
      <c r="P12" s="89">
        <f>(Entrada!B19)</f>
        <v>0</v>
      </c>
      <c r="Q12" s="89"/>
      <c r="R12" s="89"/>
      <c r="S12" s="89"/>
      <c r="T12" s="87">
        <f>(Entrada!B18)</f>
        <v>0</v>
      </c>
      <c r="U12" s="87"/>
      <c r="V12" s="87"/>
    </row>
    <row r="13" spans="1:22" ht="29.25" customHeight="1" x14ac:dyDescent="0.25">
      <c r="A13" s="88"/>
      <c r="B13" s="88"/>
      <c r="C13" s="88"/>
      <c r="D13" s="88"/>
      <c r="E13" s="88"/>
      <c r="F13" s="88"/>
      <c r="G13" s="88"/>
      <c r="H13" s="88"/>
      <c r="I13" s="88"/>
      <c r="J13" s="88"/>
      <c r="K13" s="88"/>
      <c r="L13" s="88"/>
      <c r="M13" s="88"/>
      <c r="N13" s="88"/>
      <c r="O13" s="88"/>
      <c r="P13" s="89"/>
      <c r="Q13" s="89"/>
      <c r="R13" s="89"/>
      <c r="S13" s="89"/>
      <c r="T13" s="87"/>
      <c r="U13" s="87"/>
      <c r="V13" s="87"/>
    </row>
    <row r="14" spans="1:22" ht="30.75" customHeight="1" x14ac:dyDescent="0.25">
      <c r="A14" s="88"/>
      <c r="B14" s="88"/>
      <c r="C14" s="88"/>
      <c r="D14" s="88"/>
      <c r="E14" s="88"/>
      <c r="F14" s="88"/>
      <c r="G14" s="88"/>
      <c r="H14" s="88"/>
      <c r="I14" s="88"/>
      <c r="J14" s="88"/>
      <c r="K14" s="88"/>
      <c r="L14" s="88"/>
      <c r="M14" s="88"/>
      <c r="N14" s="88"/>
      <c r="O14" s="88"/>
      <c r="P14" s="89"/>
      <c r="Q14" s="89"/>
      <c r="R14" s="89"/>
      <c r="S14" s="89"/>
      <c r="T14" s="87"/>
      <c r="U14" s="87"/>
      <c r="V14" s="87"/>
    </row>
    <row r="15" spans="1:22" ht="30.75" customHeight="1" x14ac:dyDescent="0.25">
      <c r="A15" s="88"/>
      <c r="B15" s="88"/>
      <c r="C15" s="88"/>
      <c r="D15" s="88"/>
      <c r="E15" s="88"/>
      <c r="F15" s="88"/>
      <c r="G15" s="88"/>
      <c r="H15" s="88"/>
      <c r="I15" s="88"/>
      <c r="J15" s="88"/>
      <c r="K15" s="88"/>
      <c r="L15" s="88"/>
      <c r="M15" s="88"/>
      <c r="N15" s="88"/>
      <c r="O15" s="88"/>
      <c r="P15" s="89"/>
      <c r="Q15" s="89"/>
      <c r="R15" s="89"/>
      <c r="S15" s="89"/>
      <c r="T15" s="87"/>
      <c r="U15" s="87"/>
      <c r="V15" s="87"/>
    </row>
    <row r="16" spans="1:22" ht="31.5" customHeight="1" x14ac:dyDescent="0.25">
      <c r="A16" s="88"/>
      <c r="B16" s="88"/>
      <c r="C16" s="88"/>
      <c r="D16" s="88"/>
      <c r="E16" s="88"/>
      <c r="F16" s="88"/>
      <c r="G16" s="88"/>
      <c r="H16" s="88"/>
      <c r="I16" s="88"/>
      <c r="J16" s="88"/>
      <c r="K16" s="88"/>
      <c r="L16" s="88"/>
      <c r="M16" s="88"/>
      <c r="N16" s="88"/>
      <c r="O16" s="88"/>
      <c r="P16" s="89"/>
      <c r="Q16" s="89"/>
      <c r="R16" s="89"/>
      <c r="S16" s="89"/>
      <c r="T16" s="87"/>
      <c r="U16" s="87"/>
      <c r="V16" s="87"/>
    </row>
    <row r="17" spans="1:22" ht="32.25" customHeight="1" x14ac:dyDescent="0.25">
      <c r="A17" s="88"/>
      <c r="B17" s="88"/>
      <c r="C17" s="88"/>
      <c r="D17" s="88"/>
      <c r="E17" s="88"/>
      <c r="F17" s="88"/>
      <c r="G17" s="88"/>
      <c r="H17" s="88"/>
      <c r="I17" s="88"/>
      <c r="J17" s="88"/>
      <c r="K17" s="88"/>
      <c r="L17" s="88"/>
      <c r="M17" s="88"/>
      <c r="N17" s="88"/>
      <c r="O17" s="88"/>
      <c r="P17" s="89"/>
      <c r="Q17" s="89"/>
      <c r="R17" s="89"/>
      <c r="S17" s="89"/>
      <c r="T17" s="87"/>
      <c r="U17" s="87"/>
      <c r="V17" s="87"/>
    </row>
    <row r="18" spans="1:22" ht="30.75" customHeight="1" x14ac:dyDescent="0.25">
      <c r="A18" s="88"/>
      <c r="B18" s="88"/>
      <c r="C18" s="88"/>
      <c r="D18" s="88"/>
      <c r="E18" s="88"/>
      <c r="F18" s="88"/>
      <c r="G18" s="88"/>
      <c r="H18" s="88"/>
      <c r="I18" s="88"/>
      <c r="J18" s="88"/>
      <c r="K18" s="88"/>
      <c r="L18" s="88"/>
      <c r="M18" s="88"/>
      <c r="N18" s="88"/>
      <c r="O18" s="88"/>
      <c r="P18" s="89"/>
      <c r="Q18" s="89"/>
      <c r="R18" s="89"/>
      <c r="S18" s="89"/>
      <c r="T18" s="87"/>
      <c r="U18" s="87"/>
      <c r="V18" s="87"/>
    </row>
    <row r="19" spans="1:22" ht="33" customHeight="1" x14ac:dyDescent="0.25">
      <c r="A19" s="88"/>
      <c r="B19" s="88"/>
      <c r="C19" s="88"/>
      <c r="D19" s="88"/>
      <c r="E19" s="88"/>
      <c r="F19" s="88"/>
      <c r="G19" s="88"/>
      <c r="H19" s="88"/>
      <c r="I19" s="88"/>
      <c r="J19" s="88"/>
      <c r="K19" s="88"/>
      <c r="L19" s="88"/>
      <c r="M19" s="88"/>
      <c r="N19" s="88"/>
      <c r="O19" s="88"/>
      <c r="P19" s="89"/>
      <c r="Q19" s="89"/>
      <c r="R19" s="89"/>
      <c r="S19" s="89"/>
      <c r="T19" s="87"/>
      <c r="U19" s="87"/>
      <c r="V19" s="87"/>
    </row>
    <row r="20" spans="1:22" ht="33.75" customHeight="1" x14ac:dyDescent="0.25">
      <c r="A20" s="88"/>
      <c r="B20" s="88"/>
      <c r="C20" s="88"/>
      <c r="D20" s="88"/>
      <c r="E20" s="88"/>
      <c r="F20" s="88"/>
      <c r="G20" s="88"/>
      <c r="H20" s="88"/>
      <c r="I20" s="88"/>
      <c r="J20" s="88"/>
      <c r="K20" s="88"/>
      <c r="L20" s="88"/>
      <c r="M20" s="88"/>
      <c r="N20" s="88"/>
      <c r="O20" s="88"/>
      <c r="P20" s="89"/>
      <c r="Q20" s="89"/>
      <c r="R20" s="89"/>
      <c r="S20" s="89"/>
      <c r="T20" s="87"/>
      <c r="U20" s="87"/>
      <c r="V20" s="87"/>
    </row>
    <row r="21" spans="1:22" ht="33" customHeight="1" x14ac:dyDescent="0.25">
      <c r="A21" s="88"/>
      <c r="B21" s="88"/>
      <c r="C21" s="88"/>
      <c r="D21" s="88"/>
      <c r="E21" s="88"/>
      <c r="F21" s="88"/>
      <c r="G21" s="88"/>
      <c r="H21" s="88"/>
      <c r="I21" s="88"/>
      <c r="J21" s="88"/>
      <c r="K21" s="88"/>
      <c r="L21" s="88"/>
      <c r="M21" s="88"/>
      <c r="N21" s="88"/>
      <c r="O21" s="88"/>
      <c r="P21" s="89"/>
      <c r="Q21" s="89"/>
      <c r="R21" s="89"/>
      <c r="S21" s="89"/>
      <c r="T21" s="87"/>
      <c r="U21" s="87"/>
      <c r="V21" s="87"/>
    </row>
    <row r="22" spans="1:22" ht="31.5" customHeight="1" x14ac:dyDescent="0.25">
      <c r="A22" s="88"/>
      <c r="B22" s="88"/>
      <c r="C22" s="88"/>
      <c r="D22" s="88"/>
      <c r="E22" s="88"/>
      <c r="F22" s="88"/>
      <c r="G22" s="88"/>
      <c r="H22" s="88"/>
      <c r="I22" s="88"/>
      <c r="J22" s="88"/>
      <c r="K22" s="88"/>
      <c r="L22" s="88"/>
      <c r="M22" s="88"/>
      <c r="N22" s="88"/>
      <c r="O22" s="88"/>
      <c r="P22" s="89"/>
      <c r="Q22" s="89"/>
      <c r="R22" s="89"/>
      <c r="S22" s="89"/>
      <c r="T22" s="87"/>
      <c r="U22" s="87"/>
      <c r="V22" s="87"/>
    </row>
    <row r="23" spans="1:22" ht="32.25" customHeight="1" x14ac:dyDescent="0.25">
      <c r="A23" s="88"/>
      <c r="B23" s="88"/>
      <c r="C23" s="88"/>
      <c r="D23" s="88"/>
      <c r="E23" s="88"/>
      <c r="F23" s="88"/>
      <c r="G23" s="88"/>
      <c r="H23" s="88"/>
      <c r="I23" s="88"/>
      <c r="J23" s="88"/>
      <c r="K23" s="88"/>
      <c r="L23" s="88"/>
      <c r="M23" s="88"/>
      <c r="N23" s="88"/>
      <c r="O23" s="88"/>
      <c r="P23" s="89"/>
      <c r="Q23" s="89"/>
      <c r="R23" s="89"/>
      <c r="S23" s="89"/>
      <c r="T23" s="87"/>
      <c r="U23" s="87"/>
      <c r="V23" s="87"/>
    </row>
    <row r="24" spans="1:22" ht="30.75" customHeight="1" x14ac:dyDescent="0.25">
      <c r="A24" s="88"/>
      <c r="B24" s="88"/>
      <c r="C24" s="88"/>
      <c r="D24" s="88"/>
      <c r="E24" s="88"/>
      <c r="F24" s="88"/>
      <c r="G24" s="88"/>
      <c r="H24" s="88"/>
      <c r="I24" s="88"/>
      <c r="J24" s="88"/>
      <c r="K24" s="88"/>
      <c r="L24" s="88"/>
      <c r="M24" s="88"/>
      <c r="N24" s="88"/>
      <c r="O24" s="88"/>
      <c r="P24" s="89"/>
      <c r="Q24" s="89"/>
      <c r="R24" s="89"/>
      <c r="S24" s="89"/>
      <c r="T24" s="87"/>
      <c r="U24" s="87"/>
      <c r="V24" s="87"/>
    </row>
    <row r="25" spans="1:22" ht="30" customHeight="1" x14ac:dyDescent="0.25">
      <c r="A25" s="88"/>
      <c r="B25" s="88"/>
      <c r="C25" s="88"/>
      <c r="D25" s="88"/>
      <c r="E25" s="88"/>
      <c r="F25" s="88"/>
      <c r="G25" s="88"/>
      <c r="H25" s="88"/>
      <c r="I25" s="88"/>
      <c r="J25" s="88"/>
      <c r="K25" s="88"/>
      <c r="L25" s="88"/>
      <c r="M25" s="88"/>
      <c r="N25" s="88"/>
      <c r="O25" s="88"/>
      <c r="P25" s="89"/>
      <c r="Q25" s="89"/>
      <c r="R25" s="89"/>
      <c r="S25" s="89"/>
      <c r="T25" s="87"/>
      <c r="U25" s="87"/>
      <c r="V25" s="87"/>
    </row>
    <row r="28" spans="1:22" x14ac:dyDescent="0.25">
      <c r="A28" s="45" t="s">
        <v>37</v>
      </c>
      <c r="B28" s="45"/>
      <c r="C28" s="45"/>
      <c r="D28" s="45"/>
      <c r="E28" s="45"/>
      <c r="F28" s="45"/>
      <c r="G28" s="45"/>
      <c r="H28" s="45"/>
      <c r="I28" s="45"/>
      <c r="J28" s="45"/>
      <c r="K28" s="45"/>
      <c r="L28" s="46">
        <f ca="1">TODAY()</f>
        <v>43768</v>
      </c>
      <c r="M28" s="46"/>
      <c r="N28" s="46"/>
      <c r="O28" s="46"/>
      <c r="P28" s="46"/>
      <c r="Q28" s="46"/>
      <c r="R28" s="46"/>
      <c r="S28" s="46"/>
      <c r="T28" s="46"/>
      <c r="U28" s="46"/>
      <c r="V28" s="46"/>
    </row>
    <row r="32" spans="1:22" x14ac:dyDescent="0.25">
      <c r="A32" s="34">
        <f>(Entrada!B16)</f>
        <v>0</v>
      </c>
      <c r="B32" s="34"/>
      <c r="C32" s="34"/>
      <c r="D32" s="34"/>
      <c r="E32" s="34"/>
      <c r="F32" s="34"/>
      <c r="G32" s="34"/>
      <c r="H32" s="34"/>
      <c r="I32" s="34"/>
      <c r="J32" s="34"/>
      <c r="K32" s="34"/>
      <c r="L32" s="34"/>
      <c r="M32" s="34"/>
      <c r="N32" s="34"/>
      <c r="O32" s="34"/>
      <c r="P32" s="34"/>
      <c r="Q32" s="34"/>
      <c r="R32" s="34"/>
      <c r="S32" s="34"/>
      <c r="T32" s="34"/>
      <c r="U32" s="34"/>
      <c r="V32" s="34"/>
    </row>
    <row r="33" spans="1:22" x14ac:dyDescent="0.25">
      <c r="A33" s="34" t="str">
        <f>CONCATENATE(Entrada!B17," do(a) ",Entrada!B4)</f>
        <v xml:space="preserve"> do(a) </v>
      </c>
      <c r="B33" s="34"/>
      <c r="C33" s="34"/>
      <c r="D33" s="34"/>
      <c r="E33" s="34"/>
      <c r="F33" s="34"/>
      <c r="G33" s="34"/>
      <c r="H33" s="34"/>
      <c r="I33" s="34"/>
      <c r="J33" s="34"/>
      <c r="K33" s="34"/>
      <c r="L33" s="34"/>
      <c r="M33" s="34"/>
      <c r="N33" s="34"/>
      <c r="O33" s="34"/>
      <c r="P33" s="34"/>
      <c r="Q33" s="34"/>
      <c r="R33" s="34"/>
      <c r="S33" s="34"/>
      <c r="T33" s="34"/>
      <c r="U33" s="34"/>
      <c r="V33" s="34"/>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8" t="s">
        <v>48</v>
      </c>
      <c r="B1" s="38"/>
      <c r="C1" s="38"/>
      <c r="D1" s="38"/>
      <c r="E1" s="38"/>
      <c r="F1" s="38"/>
      <c r="G1" s="38"/>
      <c r="H1" s="38"/>
      <c r="I1" s="38"/>
      <c r="J1" s="38"/>
      <c r="K1" s="38"/>
      <c r="L1" s="38"/>
      <c r="M1" s="38"/>
      <c r="N1" s="38"/>
      <c r="O1" s="38"/>
      <c r="P1" s="38"/>
      <c r="Q1" s="38"/>
      <c r="R1" s="38"/>
      <c r="S1" s="38"/>
      <c r="T1" s="38"/>
      <c r="U1" s="38"/>
      <c r="V1" s="38"/>
    </row>
    <row r="6" spans="1:22" x14ac:dyDescent="0.25">
      <c r="D6" s="1" t="s">
        <v>28</v>
      </c>
      <c r="E6" s="35">
        <f>(Entrada!B30)</f>
        <v>0</v>
      </c>
      <c r="F6" s="35"/>
      <c r="G6" s="35"/>
      <c r="H6" s="35"/>
      <c r="I6" s="35"/>
      <c r="J6" s="35"/>
      <c r="K6" s="35"/>
      <c r="L6" s="35"/>
      <c r="M6" s="35"/>
      <c r="N6" s="35"/>
      <c r="O6" s="35"/>
      <c r="P6" s="35"/>
      <c r="Q6" s="35"/>
      <c r="R6" s="35"/>
      <c r="S6" s="35"/>
      <c r="T6" s="35"/>
      <c r="U6" s="35"/>
      <c r="V6" s="21" t="s">
        <v>51</v>
      </c>
    </row>
    <row r="7" spans="1:22" x14ac:dyDescent="0.25">
      <c r="A7" s="37" t="s">
        <v>52</v>
      </c>
      <c r="B7" s="37"/>
      <c r="C7" s="37"/>
      <c r="D7" s="37"/>
      <c r="E7" s="38">
        <f>(Entrada!B31)</f>
        <v>0</v>
      </c>
      <c r="F7" s="38"/>
      <c r="G7" s="38"/>
      <c r="H7" s="38"/>
      <c r="I7" s="38"/>
      <c r="J7" s="38"/>
      <c r="K7" s="38"/>
      <c r="L7" s="37" t="s">
        <v>53</v>
      </c>
      <c r="M7" s="37"/>
      <c r="N7" s="37"/>
      <c r="O7" s="37"/>
      <c r="P7" s="37"/>
      <c r="Q7" s="37"/>
      <c r="R7" s="37"/>
      <c r="S7" s="37"/>
      <c r="T7" s="37"/>
      <c r="U7" s="37"/>
      <c r="V7" s="37"/>
    </row>
    <row r="8" spans="1:22" x14ac:dyDescent="0.25">
      <c r="A8" s="37" t="str">
        <f>CONCATENATE(Entrada!B4,",")</f>
        <v>,</v>
      </c>
      <c r="B8" s="37"/>
      <c r="C8" s="37"/>
      <c r="D8" s="37"/>
      <c r="E8" s="37"/>
      <c r="F8" s="37"/>
      <c r="G8" s="37"/>
      <c r="H8" s="37"/>
      <c r="I8" s="37"/>
      <c r="J8" s="37"/>
      <c r="K8" s="37"/>
      <c r="L8" s="37"/>
      <c r="M8" s="37"/>
      <c r="N8" s="37"/>
      <c r="O8" s="37"/>
      <c r="P8" s="37"/>
      <c r="Q8" s="37"/>
      <c r="R8" s="37" t="s">
        <v>54</v>
      </c>
      <c r="S8" s="37"/>
      <c r="T8" s="37"/>
      <c r="U8" s="37"/>
      <c r="V8" s="37"/>
    </row>
    <row r="9" spans="1:22" ht="48.75" customHeight="1" x14ac:dyDescent="0.25">
      <c r="A9" s="40" t="s">
        <v>55</v>
      </c>
      <c r="B9" s="40"/>
      <c r="C9" s="40"/>
      <c r="D9" s="40"/>
      <c r="E9" s="40"/>
      <c r="F9" s="40"/>
      <c r="G9" s="40"/>
      <c r="H9" s="40"/>
      <c r="I9" s="40"/>
      <c r="J9" s="40"/>
      <c r="K9" s="40"/>
      <c r="L9" s="40"/>
      <c r="M9" s="40"/>
      <c r="N9" s="40"/>
      <c r="O9" s="40"/>
      <c r="P9" s="40"/>
      <c r="Q9" s="40"/>
      <c r="R9" s="40"/>
      <c r="S9" s="40"/>
      <c r="T9" s="40"/>
      <c r="U9" s="40"/>
      <c r="V9" s="40"/>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5" t="s">
        <v>57</v>
      </c>
      <c r="B22" s="45"/>
      <c r="C22" s="45"/>
      <c r="D22" s="45"/>
      <c r="E22" s="45"/>
      <c r="F22" s="45"/>
      <c r="G22" s="45"/>
      <c r="H22" s="45"/>
      <c r="I22" s="45"/>
      <c r="J22" s="45"/>
      <c r="K22" s="45"/>
      <c r="L22" s="46">
        <f ca="1">TODAY()</f>
        <v>43768</v>
      </c>
      <c r="M22" s="46"/>
      <c r="N22" s="46"/>
      <c r="O22" s="46"/>
      <c r="P22" s="46"/>
      <c r="Q22" s="46"/>
      <c r="R22" s="46"/>
      <c r="S22" s="46"/>
      <c r="T22" s="46"/>
      <c r="U22" s="46"/>
      <c r="V22" s="46"/>
    </row>
    <row r="27" spans="1:22" x14ac:dyDescent="0.25">
      <c r="A27" s="34">
        <f>(Entrada!B30)</f>
        <v>0</v>
      </c>
      <c r="B27" s="34"/>
      <c r="C27" s="34"/>
      <c r="D27" s="34"/>
      <c r="E27" s="34"/>
      <c r="F27" s="34"/>
      <c r="G27" s="34"/>
      <c r="H27" s="34"/>
      <c r="I27" s="34"/>
      <c r="J27" s="34"/>
      <c r="K27" s="34"/>
      <c r="L27" s="34"/>
      <c r="M27" s="34"/>
      <c r="N27" s="34"/>
      <c r="O27" s="34"/>
      <c r="P27" s="34"/>
      <c r="Q27" s="34"/>
      <c r="R27" s="34"/>
      <c r="S27" s="34"/>
      <c r="T27" s="34"/>
      <c r="U27" s="34"/>
      <c r="V27" s="34"/>
    </row>
    <row r="28" spans="1:22" x14ac:dyDescent="0.25">
      <c r="A28" s="34" t="str">
        <f>CONCATENATE("CRC n°: ",Entrada!B31)</f>
        <v xml:space="preserve">CRC n°: </v>
      </c>
      <c r="B28" s="34"/>
      <c r="C28" s="34"/>
      <c r="D28" s="34"/>
      <c r="E28" s="34"/>
      <c r="F28" s="34"/>
      <c r="G28" s="34"/>
      <c r="H28" s="34"/>
      <c r="I28" s="34"/>
      <c r="J28" s="34"/>
      <c r="K28" s="34"/>
      <c r="L28" s="34"/>
      <c r="M28" s="34"/>
      <c r="N28" s="34"/>
      <c r="O28" s="34"/>
      <c r="P28" s="34"/>
      <c r="Q28" s="34"/>
      <c r="R28" s="34"/>
      <c r="S28" s="34"/>
      <c r="T28" s="34"/>
      <c r="U28" s="34"/>
      <c r="V28" s="34"/>
    </row>
    <row r="34" spans="1:22" x14ac:dyDescent="0.25">
      <c r="A34" s="34">
        <f>(Entrada!B16)</f>
        <v>0</v>
      </c>
      <c r="B34" s="34"/>
      <c r="C34" s="34"/>
      <c r="D34" s="34"/>
      <c r="E34" s="34"/>
      <c r="F34" s="34"/>
      <c r="G34" s="34"/>
      <c r="H34" s="34"/>
      <c r="I34" s="34"/>
      <c r="J34" s="34"/>
      <c r="K34" s="34"/>
      <c r="L34" s="34"/>
      <c r="M34" s="34"/>
      <c r="N34" s="34"/>
      <c r="O34" s="34"/>
      <c r="P34" s="34"/>
      <c r="Q34" s="34"/>
      <c r="R34" s="34"/>
      <c r="S34" s="34"/>
      <c r="T34" s="34"/>
      <c r="U34" s="34"/>
      <c r="V34" s="34"/>
    </row>
    <row r="35" spans="1:22" x14ac:dyDescent="0.25">
      <c r="A35" s="34" t="str">
        <f>CONCATENATE(Entrada!B17," do(a) ",Entrada!B4)</f>
        <v xml:space="preserve"> do(a) </v>
      </c>
      <c r="B35" s="34"/>
      <c r="C35" s="34"/>
      <c r="D35" s="34"/>
      <c r="E35" s="34"/>
      <c r="F35" s="34"/>
      <c r="G35" s="34"/>
      <c r="H35" s="34"/>
      <c r="I35" s="34"/>
      <c r="J35" s="34"/>
      <c r="K35" s="34"/>
      <c r="L35" s="34"/>
      <c r="M35" s="34"/>
      <c r="N35" s="34"/>
      <c r="O35" s="34"/>
      <c r="P35" s="34"/>
      <c r="Q35" s="34"/>
      <c r="R35" s="34"/>
      <c r="S35" s="34"/>
      <c r="T35" s="34"/>
      <c r="U35" s="34"/>
      <c r="V35" s="34"/>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38" t="s">
        <v>58</v>
      </c>
      <c r="B1" s="38"/>
      <c r="C1" s="38"/>
      <c r="D1" s="38"/>
      <c r="E1" s="38"/>
      <c r="F1" s="38"/>
      <c r="G1" s="38"/>
      <c r="H1" s="38"/>
      <c r="I1" s="38"/>
      <c r="J1" s="38"/>
      <c r="K1" s="38"/>
      <c r="L1" s="38"/>
      <c r="M1" s="38"/>
      <c r="N1" s="38"/>
      <c r="O1" s="38"/>
      <c r="P1" s="38"/>
      <c r="Q1" s="38"/>
      <c r="R1" s="38"/>
      <c r="S1" s="38"/>
      <c r="T1" s="38"/>
      <c r="U1" s="38"/>
      <c r="V1" s="38"/>
    </row>
    <row r="8" spans="1:22" x14ac:dyDescent="0.25">
      <c r="D8" s="1" t="s">
        <v>28</v>
      </c>
      <c r="E8" s="38">
        <f>(Entrada!B16)</f>
        <v>0</v>
      </c>
      <c r="F8" s="38"/>
      <c r="G8" s="38"/>
      <c r="H8" s="38"/>
      <c r="I8" s="38"/>
      <c r="J8" s="38"/>
      <c r="K8" s="38"/>
      <c r="L8" s="38"/>
      <c r="M8" s="38"/>
      <c r="N8" s="38"/>
      <c r="O8" s="38"/>
      <c r="P8" s="38"/>
      <c r="Q8" s="38"/>
      <c r="R8" s="38"/>
      <c r="S8" s="34" t="str">
        <f>CONCATENATE(", ",Entrada!B17," do(a)")</f>
        <v>,  do(a)</v>
      </c>
      <c r="T8" s="34"/>
      <c r="U8" s="34"/>
      <c r="V8" s="34"/>
    </row>
    <row r="9" spans="1:22" ht="15.75" customHeight="1" x14ac:dyDescent="0.25">
      <c r="A9" s="37" t="str">
        <f>CONCATENATE(Entrada!B4,",")</f>
        <v>,</v>
      </c>
      <c r="B9" s="37"/>
      <c r="C9" s="37"/>
      <c r="D9" s="37"/>
      <c r="E9" s="37"/>
      <c r="F9" s="37"/>
      <c r="G9" s="37"/>
      <c r="H9" s="37"/>
      <c r="I9" s="37"/>
      <c r="J9" s="37"/>
      <c r="K9" s="37"/>
      <c r="L9" s="37"/>
      <c r="M9" s="37"/>
      <c r="N9" s="37"/>
      <c r="O9" s="37"/>
      <c r="P9" s="37"/>
      <c r="Q9" s="37" t="s">
        <v>30</v>
      </c>
      <c r="R9" s="37"/>
      <c r="S9" s="37"/>
      <c r="T9" s="37"/>
      <c r="U9" s="37"/>
      <c r="V9" s="37"/>
    </row>
    <row r="10" spans="1:22" ht="15.75" customHeight="1" x14ac:dyDescent="0.25">
      <c r="A10" s="95">
        <f>(Entrada!B18)</f>
        <v>0</v>
      </c>
      <c r="B10" s="95"/>
      <c r="C10" s="95"/>
      <c r="D10" s="95"/>
      <c r="E10" s="40" t="s">
        <v>59</v>
      </c>
      <c r="F10" s="40"/>
      <c r="G10" s="40"/>
      <c r="H10" s="40"/>
      <c r="I10" s="40"/>
      <c r="J10" s="40"/>
      <c r="K10" s="40"/>
      <c r="L10" s="40"/>
      <c r="M10" s="40"/>
      <c r="N10" s="40"/>
      <c r="O10" s="40"/>
      <c r="P10" s="40"/>
      <c r="Q10" s="40"/>
      <c r="R10" s="40"/>
      <c r="S10" s="40"/>
      <c r="T10" s="40"/>
      <c r="U10" s="40"/>
      <c r="V10" s="40"/>
    </row>
    <row r="11" spans="1:22" ht="44.25" customHeight="1" x14ac:dyDescent="0.25">
      <c r="A11" s="96" t="s">
        <v>60</v>
      </c>
      <c r="B11" s="96"/>
      <c r="C11" s="96"/>
      <c r="D11" s="96"/>
      <c r="E11" s="96"/>
      <c r="F11" s="96"/>
      <c r="G11" s="96"/>
      <c r="H11" s="96"/>
      <c r="I11" s="96"/>
      <c r="J11" s="96"/>
      <c r="K11" s="96"/>
      <c r="L11" s="96"/>
      <c r="M11" s="96"/>
      <c r="N11" s="96"/>
      <c r="O11" s="96"/>
      <c r="P11" s="96"/>
      <c r="Q11" s="96"/>
      <c r="R11" s="96"/>
      <c r="S11" s="96"/>
      <c r="T11" s="96"/>
      <c r="U11" s="96"/>
      <c r="V11" s="96"/>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97" t="s">
        <v>62</v>
      </c>
      <c r="C13" s="97"/>
      <c r="D13" s="97"/>
      <c r="E13" s="97"/>
      <c r="F13" s="97"/>
      <c r="G13" s="97"/>
      <c r="H13" s="97"/>
      <c r="I13" s="97"/>
      <c r="J13" s="97"/>
      <c r="K13" s="97"/>
      <c r="L13" s="97"/>
      <c r="M13" s="97"/>
      <c r="N13" s="97"/>
      <c r="O13" s="97"/>
      <c r="P13" s="97"/>
      <c r="Q13" s="97" t="s">
        <v>63</v>
      </c>
      <c r="R13" s="97"/>
      <c r="S13" s="97"/>
      <c r="T13" s="97"/>
      <c r="U13" s="97"/>
      <c r="V13" s="97"/>
    </row>
    <row r="14" spans="1:22" s="27" customFormat="1" x14ac:dyDescent="0.25">
      <c r="A14" s="29">
        <v>1</v>
      </c>
      <c r="B14" s="93"/>
      <c r="C14" s="93"/>
      <c r="D14" s="93"/>
      <c r="E14" s="93"/>
      <c r="F14" s="93"/>
      <c r="G14" s="93"/>
      <c r="H14" s="93"/>
      <c r="I14" s="93"/>
      <c r="J14" s="93"/>
      <c r="K14" s="93"/>
      <c r="L14" s="93"/>
      <c r="M14" s="93"/>
      <c r="N14" s="93"/>
      <c r="O14" s="93"/>
      <c r="P14" s="93"/>
      <c r="Q14" s="93"/>
      <c r="R14" s="93"/>
      <c r="S14" s="93"/>
      <c r="T14" s="93"/>
      <c r="U14" s="93"/>
      <c r="V14" s="93"/>
    </row>
    <row r="15" spans="1:22" s="27" customFormat="1" x14ac:dyDescent="0.25">
      <c r="A15" s="29">
        <v>2</v>
      </c>
      <c r="B15" s="93"/>
      <c r="C15" s="93"/>
      <c r="D15" s="93"/>
      <c r="E15" s="93"/>
      <c r="F15" s="93"/>
      <c r="G15" s="93"/>
      <c r="H15" s="93"/>
      <c r="I15" s="93"/>
      <c r="J15" s="93"/>
      <c r="K15" s="93"/>
      <c r="L15" s="93"/>
      <c r="M15" s="93"/>
      <c r="N15" s="93"/>
      <c r="O15" s="93"/>
      <c r="P15" s="93"/>
      <c r="Q15" s="93"/>
      <c r="R15" s="93"/>
      <c r="S15" s="93"/>
      <c r="T15" s="93"/>
      <c r="U15" s="93"/>
      <c r="V15" s="93"/>
    </row>
    <row r="16" spans="1:22" s="27" customFormat="1" x14ac:dyDescent="0.25">
      <c r="A16" s="29">
        <v>3</v>
      </c>
      <c r="B16" s="93"/>
      <c r="C16" s="93"/>
      <c r="D16" s="93"/>
      <c r="E16" s="93"/>
      <c r="F16" s="93"/>
      <c r="G16" s="93"/>
      <c r="H16" s="93"/>
      <c r="I16" s="93"/>
      <c r="J16" s="93"/>
      <c r="K16" s="93"/>
      <c r="L16" s="93"/>
      <c r="M16" s="93"/>
      <c r="N16" s="93"/>
      <c r="O16" s="93"/>
      <c r="P16" s="93"/>
      <c r="Q16" s="93"/>
      <c r="R16" s="93"/>
      <c r="S16" s="93"/>
      <c r="T16" s="93"/>
      <c r="U16" s="93"/>
      <c r="V16" s="93"/>
    </row>
    <row r="17" spans="1:22" s="27" customFormat="1" x14ac:dyDescent="0.25">
      <c r="A17" s="29">
        <v>4</v>
      </c>
      <c r="B17" s="93"/>
      <c r="C17" s="93"/>
      <c r="D17" s="93"/>
      <c r="E17" s="93"/>
      <c r="F17" s="93"/>
      <c r="G17" s="93"/>
      <c r="H17" s="93"/>
      <c r="I17" s="93"/>
      <c r="J17" s="93"/>
      <c r="K17" s="93"/>
      <c r="L17" s="93"/>
      <c r="M17" s="93"/>
      <c r="N17" s="93"/>
      <c r="O17" s="93"/>
      <c r="P17" s="93"/>
      <c r="Q17" s="93"/>
      <c r="R17" s="93"/>
      <c r="S17" s="93"/>
      <c r="T17" s="93"/>
      <c r="U17" s="93"/>
      <c r="V17" s="93"/>
    </row>
    <row r="18" spans="1:22" s="27" customFormat="1" x14ac:dyDescent="0.25">
      <c r="A18" s="29">
        <v>5</v>
      </c>
      <c r="B18" s="93"/>
      <c r="C18" s="93"/>
      <c r="D18" s="93"/>
      <c r="E18" s="93"/>
      <c r="F18" s="93"/>
      <c r="G18" s="93"/>
      <c r="H18" s="93"/>
      <c r="I18" s="93"/>
      <c r="J18" s="93"/>
      <c r="K18" s="93"/>
      <c r="L18" s="93"/>
      <c r="M18" s="93"/>
      <c r="N18" s="93"/>
      <c r="O18" s="93"/>
      <c r="P18" s="93"/>
      <c r="Q18" s="93"/>
      <c r="R18" s="93"/>
      <c r="S18" s="93"/>
      <c r="T18" s="93"/>
      <c r="U18" s="93"/>
      <c r="V18" s="93"/>
    </row>
    <row r="19" spans="1:22" s="27" customFormat="1" x14ac:dyDescent="0.25">
      <c r="A19" s="29">
        <v>6</v>
      </c>
      <c r="B19" s="93"/>
      <c r="C19" s="93"/>
      <c r="D19" s="93"/>
      <c r="E19" s="93"/>
      <c r="F19" s="93"/>
      <c r="G19" s="93"/>
      <c r="H19" s="93"/>
      <c r="I19" s="93"/>
      <c r="J19" s="93"/>
      <c r="K19" s="93"/>
      <c r="L19" s="93"/>
      <c r="M19" s="93"/>
      <c r="N19" s="93"/>
      <c r="O19" s="93"/>
      <c r="P19" s="93"/>
      <c r="Q19" s="93"/>
      <c r="R19" s="93"/>
      <c r="S19" s="93"/>
      <c r="T19" s="93"/>
      <c r="U19" s="93"/>
      <c r="V19" s="93"/>
    </row>
    <row r="20" spans="1:22" s="27" customFormat="1" x14ac:dyDescent="0.25">
      <c r="A20" s="29">
        <v>7</v>
      </c>
      <c r="B20" s="93"/>
      <c r="C20" s="93"/>
      <c r="D20" s="93"/>
      <c r="E20" s="93"/>
      <c r="F20" s="93"/>
      <c r="G20" s="93"/>
      <c r="H20" s="93"/>
      <c r="I20" s="93"/>
      <c r="J20" s="93"/>
      <c r="K20" s="93"/>
      <c r="L20" s="93"/>
      <c r="M20" s="93"/>
      <c r="N20" s="93"/>
      <c r="O20" s="93"/>
      <c r="P20" s="93"/>
      <c r="Q20" s="93"/>
      <c r="R20" s="93"/>
      <c r="S20" s="93"/>
      <c r="T20" s="93"/>
      <c r="U20" s="93"/>
      <c r="V20" s="93"/>
    </row>
    <row r="21" spans="1:22" s="27" customFormat="1" x14ac:dyDescent="0.25">
      <c r="A21" s="29">
        <v>8</v>
      </c>
      <c r="B21" s="93"/>
      <c r="C21" s="93"/>
      <c r="D21" s="93"/>
      <c r="E21" s="93"/>
      <c r="F21" s="93"/>
      <c r="G21" s="93"/>
      <c r="H21" s="93"/>
      <c r="I21" s="93"/>
      <c r="J21" s="93"/>
      <c r="K21" s="93"/>
      <c r="L21" s="93"/>
      <c r="M21" s="93"/>
      <c r="N21" s="93"/>
      <c r="O21" s="93"/>
      <c r="P21" s="93"/>
      <c r="Q21" s="93"/>
      <c r="R21" s="93"/>
      <c r="S21" s="93"/>
      <c r="T21" s="93"/>
      <c r="U21" s="93"/>
      <c r="V21" s="93"/>
    </row>
    <row r="22" spans="1:22" s="27" customFormat="1" x14ac:dyDescent="0.25">
      <c r="A22" s="29">
        <v>9</v>
      </c>
      <c r="B22" s="93"/>
      <c r="C22" s="93"/>
      <c r="D22" s="93"/>
      <c r="E22" s="93"/>
      <c r="F22" s="93"/>
      <c r="G22" s="93"/>
      <c r="H22" s="93"/>
      <c r="I22" s="93"/>
      <c r="J22" s="93"/>
      <c r="K22" s="93"/>
      <c r="L22" s="93"/>
      <c r="M22" s="93"/>
      <c r="N22" s="93"/>
      <c r="O22" s="93"/>
      <c r="P22" s="93"/>
      <c r="Q22" s="93"/>
      <c r="R22" s="93"/>
      <c r="S22" s="93"/>
      <c r="T22" s="93"/>
      <c r="U22" s="93"/>
      <c r="V22" s="93"/>
    </row>
    <row r="23" spans="1:22" s="27" customFormat="1" x14ac:dyDescent="0.25">
      <c r="A23" s="29">
        <v>10</v>
      </c>
      <c r="B23" s="93"/>
      <c r="C23" s="93"/>
      <c r="D23" s="93"/>
      <c r="E23" s="93"/>
      <c r="F23" s="93"/>
      <c r="G23" s="93"/>
      <c r="H23" s="93"/>
      <c r="I23" s="93"/>
      <c r="J23" s="93"/>
      <c r="K23" s="93"/>
      <c r="L23" s="93"/>
      <c r="M23" s="93"/>
      <c r="N23" s="93"/>
      <c r="O23" s="93"/>
      <c r="P23" s="93"/>
      <c r="Q23" s="93"/>
      <c r="R23" s="93"/>
      <c r="S23" s="93"/>
      <c r="T23" s="93"/>
      <c r="U23" s="93"/>
      <c r="V23" s="93"/>
    </row>
    <row r="24" spans="1:22" s="27" customFormat="1" x14ac:dyDescent="0.25">
      <c r="A24" s="29">
        <v>11</v>
      </c>
      <c r="B24" s="93"/>
      <c r="C24" s="93"/>
      <c r="D24" s="93"/>
      <c r="E24" s="93"/>
      <c r="F24" s="93"/>
      <c r="G24" s="93"/>
      <c r="H24" s="93"/>
      <c r="I24" s="93"/>
      <c r="J24" s="93"/>
      <c r="K24" s="93"/>
      <c r="L24" s="93"/>
      <c r="M24" s="93"/>
      <c r="N24" s="93"/>
      <c r="O24" s="93"/>
      <c r="P24" s="93"/>
      <c r="Q24" s="93"/>
      <c r="R24" s="93"/>
      <c r="S24" s="93"/>
      <c r="T24" s="93"/>
      <c r="U24" s="93"/>
      <c r="V24" s="93"/>
    </row>
    <row r="25" spans="1:22" s="27" customFormat="1" x14ac:dyDescent="0.25">
      <c r="A25" s="29">
        <v>12</v>
      </c>
      <c r="B25" s="93"/>
      <c r="C25" s="93"/>
      <c r="D25" s="93"/>
      <c r="E25" s="93"/>
      <c r="F25" s="93"/>
      <c r="G25" s="93"/>
      <c r="H25" s="93"/>
      <c r="I25" s="93"/>
      <c r="J25" s="93"/>
      <c r="K25" s="93"/>
      <c r="L25" s="93"/>
      <c r="M25" s="93"/>
      <c r="N25" s="93"/>
      <c r="O25" s="93"/>
      <c r="P25" s="93"/>
      <c r="Q25" s="93"/>
      <c r="R25" s="93"/>
      <c r="S25" s="93"/>
      <c r="T25" s="93"/>
      <c r="U25" s="93"/>
      <c r="V25" s="93"/>
    </row>
    <row r="26" spans="1:22" s="27" customFormat="1" x14ac:dyDescent="0.25">
      <c r="A26" s="29">
        <v>13</v>
      </c>
      <c r="B26" s="93"/>
      <c r="C26" s="93"/>
      <c r="D26" s="93"/>
      <c r="E26" s="93"/>
      <c r="F26" s="93"/>
      <c r="G26" s="93"/>
      <c r="H26" s="93"/>
      <c r="I26" s="93"/>
      <c r="J26" s="93"/>
      <c r="K26" s="93"/>
      <c r="L26" s="93"/>
      <c r="M26" s="93"/>
      <c r="N26" s="93"/>
      <c r="O26" s="93"/>
      <c r="P26" s="93"/>
      <c r="Q26" s="93"/>
      <c r="R26" s="93"/>
      <c r="S26" s="93"/>
      <c r="T26" s="93"/>
      <c r="U26" s="93"/>
      <c r="V26" s="93"/>
    </row>
    <row r="27" spans="1:22" s="27" customFormat="1" x14ac:dyDescent="0.25">
      <c r="A27" s="29">
        <v>14</v>
      </c>
      <c r="B27" s="93"/>
      <c r="C27" s="93"/>
      <c r="D27" s="93"/>
      <c r="E27" s="93"/>
      <c r="F27" s="93"/>
      <c r="G27" s="93"/>
      <c r="H27" s="93"/>
      <c r="I27" s="93"/>
      <c r="J27" s="93"/>
      <c r="K27" s="93"/>
      <c r="L27" s="93"/>
      <c r="M27" s="93"/>
      <c r="N27" s="93"/>
      <c r="O27" s="93"/>
      <c r="P27" s="93"/>
      <c r="Q27" s="93"/>
      <c r="R27" s="93"/>
      <c r="S27" s="93"/>
      <c r="T27" s="93"/>
      <c r="U27" s="93"/>
      <c r="V27" s="93"/>
    </row>
    <row r="28" spans="1:22" s="27" customFormat="1" x14ac:dyDescent="0.25">
      <c r="A28" s="29">
        <v>15</v>
      </c>
      <c r="B28" s="93"/>
      <c r="C28" s="93"/>
      <c r="D28" s="93"/>
      <c r="E28" s="93"/>
      <c r="F28" s="93"/>
      <c r="G28" s="93"/>
      <c r="H28" s="93"/>
      <c r="I28" s="93"/>
      <c r="J28" s="93"/>
      <c r="K28" s="93"/>
      <c r="L28" s="93"/>
      <c r="M28" s="93"/>
      <c r="N28" s="93"/>
      <c r="O28" s="93"/>
      <c r="P28" s="93"/>
      <c r="Q28" s="93"/>
      <c r="R28" s="93"/>
      <c r="S28" s="93"/>
      <c r="T28" s="93"/>
      <c r="U28" s="93"/>
      <c r="V28" s="93"/>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5" t="s">
        <v>57</v>
      </c>
      <c r="B32" s="45"/>
      <c r="C32" s="45"/>
      <c r="D32" s="45"/>
      <c r="E32" s="45"/>
      <c r="F32" s="45"/>
      <c r="G32" s="45"/>
      <c r="H32" s="45"/>
      <c r="I32" s="45"/>
      <c r="J32" s="45"/>
      <c r="K32" s="45"/>
      <c r="L32" s="46">
        <f ca="1">TODAY()</f>
        <v>43768</v>
      </c>
      <c r="M32" s="46"/>
      <c r="N32" s="46"/>
      <c r="O32" s="46"/>
      <c r="P32" s="46"/>
      <c r="Q32" s="46"/>
      <c r="R32" s="46"/>
      <c r="S32" s="46"/>
      <c r="T32" s="46"/>
      <c r="U32" s="46"/>
      <c r="V32" s="46"/>
    </row>
    <row r="37" spans="1:22" x14ac:dyDescent="0.25">
      <c r="A37" s="34">
        <f>(Entrada!B16)</f>
        <v>0</v>
      </c>
      <c r="B37" s="34"/>
      <c r="C37" s="34"/>
      <c r="D37" s="34"/>
      <c r="E37" s="34"/>
      <c r="F37" s="34"/>
      <c r="G37" s="34"/>
      <c r="H37" s="34"/>
      <c r="I37" s="34"/>
      <c r="J37" s="34"/>
      <c r="K37" s="34"/>
      <c r="L37" s="34"/>
      <c r="M37" s="34"/>
      <c r="N37" s="34"/>
      <c r="O37" s="34"/>
      <c r="P37" s="34"/>
      <c r="Q37" s="34"/>
      <c r="R37" s="34"/>
      <c r="S37" s="34"/>
      <c r="T37" s="34"/>
      <c r="U37" s="34"/>
      <c r="V37" s="34"/>
    </row>
    <row r="38" spans="1:22" x14ac:dyDescent="0.25">
      <c r="A38" s="34" t="str">
        <f>CONCATENATE(Entrada!B17," do(a) ",Entrada!B4)</f>
        <v xml:space="preserve"> do(a) </v>
      </c>
      <c r="B38" s="34"/>
      <c r="C38" s="34"/>
      <c r="D38" s="34"/>
      <c r="E38" s="34"/>
      <c r="F38" s="34"/>
      <c r="G38" s="34"/>
      <c r="H38" s="34"/>
      <c r="I38" s="34"/>
      <c r="J38" s="34"/>
      <c r="K38" s="34"/>
      <c r="L38" s="34"/>
      <c r="M38" s="34"/>
      <c r="N38" s="34"/>
      <c r="O38" s="34"/>
      <c r="P38" s="34"/>
      <c r="Q38" s="34"/>
      <c r="R38" s="34"/>
      <c r="S38" s="34"/>
      <c r="T38" s="34"/>
      <c r="U38" s="34"/>
      <c r="V38" s="34"/>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98" t="s">
        <v>134</v>
      </c>
      <c r="B1" s="98"/>
      <c r="C1" s="98"/>
      <c r="D1" s="98"/>
      <c r="E1" s="98"/>
      <c r="F1" s="98"/>
      <c r="G1" s="98"/>
      <c r="H1" s="98"/>
      <c r="I1" s="98"/>
      <c r="J1" s="98"/>
      <c r="K1" s="98"/>
      <c r="L1" s="98"/>
      <c r="M1" s="98"/>
      <c r="N1" s="98"/>
      <c r="O1" s="98"/>
      <c r="P1" s="98"/>
      <c r="Q1" s="98"/>
      <c r="R1" s="98"/>
      <c r="S1" s="98"/>
      <c r="T1" s="98"/>
      <c r="U1" s="98"/>
      <c r="V1" s="98"/>
    </row>
    <row r="2" spans="1:22" x14ac:dyDescent="0.25">
      <c r="A2" s="98"/>
      <c r="B2" s="98"/>
      <c r="C2" s="98"/>
      <c r="D2" s="98"/>
      <c r="E2" s="98"/>
      <c r="F2" s="98"/>
      <c r="G2" s="98"/>
      <c r="H2" s="98"/>
      <c r="I2" s="98"/>
      <c r="J2" s="98"/>
      <c r="K2" s="98"/>
      <c r="L2" s="98"/>
      <c r="M2" s="98"/>
      <c r="N2" s="98"/>
      <c r="O2" s="98"/>
      <c r="P2" s="98"/>
      <c r="Q2" s="98"/>
      <c r="R2" s="98"/>
      <c r="S2" s="98"/>
      <c r="T2" s="98"/>
      <c r="U2" s="98"/>
      <c r="V2" s="98"/>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38">
        <f>(Entrada!B16)</f>
        <v>0</v>
      </c>
      <c r="F10" s="38"/>
      <c r="G10" s="38"/>
      <c r="H10" s="38"/>
      <c r="I10" s="38"/>
      <c r="J10" s="38"/>
      <c r="K10" s="38"/>
      <c r="L10" s="38"/>
      <c r="M10" s="38"/>
      <c r="N10" s="38"/>
      <c r="O10" s="38"/>
      <c r="P10" s="38"/>
      <c r="Q10" s="38"/>
      <c r="R10" s="38"/>
      <c r="S10" s="34" t="str">
        <f>CONCATENATE(", ",Entrada!B17," do(a)")</f>
        <v>,  do(a)</v>
      </c>
      <c r="T10" s="34"/>
      <c r="U10" s="34"/>
      <c r="V10" s="34"/>
    </row>
    <row r="11" spans="1:22" ht="16.5" customHeight="1" x14ac:dyDescent="0.25">
      <c r="A11" s="37" t="str">
        <f>CONCATENATE(Entrada!B4,",")</f>
        <v>,</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0" t="s">
        <v>135</v>
      </c>
      <c r="F12" s="40"/>
      <c r="G12" s="40"/>
      <c r="H12" s="40"/>
      <c r="I12" s="40"/>
      <c r="J12" s="40"/>
      <c r="K12" s="40"/>
      <c r="L12" s="40"/>
      <c r="M12" s="40"/>
      <c r="N12" s="40"/>
      <c r="O12" s="40"/>
      <c r="P12" s="40"/>
      <c r="Q12" s="40"/>
      <c r="R12" s="40"/>
      <c r="S12" s="40"/>
      <c r="T12" s="40"/>
      <c r="U12" s="40"/>
      <c r="V12" s="40"/>
    </row>
    <row r="13" spans="1:22" ht="45" customHeight="1" x14ac:dyDescent="0.25">
      <c r="A13" s="99" t="s">
        <v>136</v>
      </c>
      <c r="B13" s="99"/>
      <c r="C13" s="99"/>
      <c r="D13" s="99"/>
      <c r="E13" s="99"/>
      <c r="F13" s="99"/>
      <c r="G13" s="99"/>
      <c r="H13" s="99"/>
      <c r="I13" s="99"/>
      <c r="J13" s="99"/>
      <c r="K13" s="99"/>
      <c r="L13" s="99"/>
      <c r="M13" s="99"/>
      <c r="N13" s="99"/>
      <c r="O13" s="99"/>
      <c r="P13" s="99"/>
      <c r="Q13" s="99"/>
      <c r="R13" s="99"/>
      <c r="S13" s="99"/>
      <c r="T13" s="99"/>
      <c r="U13" s="99"/>
      <c r="V13" s="99"/>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0" t="s">
        <v>148</v>
      </c>
      <c r="E15" s="40"/>
      <c r="F15" s="40"/>
      <c r="G15" s="40"/>
      <c r="H15" s="40"/>
      <c r="I15" s="40"/>
      <c r="J15" s="40"/>
      <c r="K15" s="40"/>
      <c r="L15" s="40"/>
      <c r="M15" s="40"/>
      <c r="N15" s="40"/>
      <c r="O15" s="40"/>
      <c r="P15" s="40"/>
      <c r="Q15" s="40"/>
      <c r="R15" s="40"/>
      <c r="S15" s="40"/>
      <c r="T15" s="40"/>
      <c r="U15" s="40"/>
      <c r="V15" s="40"/>
    </row>
    <row r="16" spans="1:22" x14ac:dyDescent="0.25">
      <c r="A16" s="100" t="s">
        <v>137</v>
      </c>
      <c r="B16" s="100"/>
      <c r="C16" s="100"/>
      <c r="D16" s="100"/>
      <c r="E16" s="100"/>
      <c r="F16" s="100"/>
      <c r="G16" s="100"/>
      <c r="H16" s="100"/>
      <c r="I16" s="100"/>
      <c r="J16" s="100"/>
      <c r="K16" s="100"/>
      <c r="L16" s="100"/>
      <c r="M16" s="100"/>
      <c r="N16" s="100"/>
      <c r="O16" s="100"/>
      <c r="P16" s="100"/>
      <c r="Q16" s="100"/>
      <c r="R16" s="100"/>
      <c r="S16" s="100"/>
      <c r="T16" s="100"/>
      <c r="U16" s="100"/>
      <c r="V16" s="100"/>
    </row>
    <row r="19" spans="1:22" x14ac:dyDescent="0.25">
      <c r="D19" s="1" t="s">
        <v>138</v>
      </c>
    </row>
    <row r="20" spans="1:22" x14ac:dyDescent="0.25">
      <c r="D20" s="1" t="s">
        <v>139</v>
      </c>
    </row>
    <row r="26" spans="1:22" x14ac:dyDescent="0.25">
      <c r="A26" s="45" t="s">
        <v>57</v>
      </c>
      <c r="B26" s="45"/>
      <c r="C26" s="45"/>
      <c r="D26" s="45"/>
      <c r="E26" s="45"/>
      <c r="F26" s="45"/>
      <c r="G26" s="45"/>
      <c r="H26" s="45"/>
      <c r="I26" s="45"/>
      <c r="J26" s="45"/>
      <c r="K26" s="45"/>
      <c r="L26" s="46">
        <f ca="1">TODAY()</f>
        <v>43768</v>
      </c>
      <c r="M26" s="46"/>
      <c r="N26" s="46"/>
      <c r="O26" s="46"/>
      <c r="P26" s="46"/>
      <c r="Q26" s="46"/>
      <c r="R26" s="46"/>
      <c r="S26" s="46"/>
      <c r="T26" s="46"/>
      <c r="U26" s="46"/>
      <c r="V26" s="46"/>
    </row>
    <row r="32" spans="1:22" x14ac:dyDescent="0.25">
      <c r="A32" s="34">
        <f>(Entrada!B16)</f>
        <v>0</v>
      </c>
      <c r="B32" s="34"/>
      <c r="C32" s="34"/>
      <c r="D32" s="34"/>
      <c r="E32" s="34"/>
      <c r="F32" s="34"/>
      <c r="G32" s="34"/>
      <c r="H32" s="34"/>
      <c r="I32" s="34"/>
      <c r="J32" s="34"/>
      <c r="K32" s="34"/>
      <c r="L32" s="34"/>
      <c r="M32" s="34"/>
      <c r="N32" s="34"/>
      <c r="O32" s="34"/>
      <c r="P32" s="34"/>
      <c r="Q32" s="34"/>
      <c r="R32" s="34"/>
      <c r="S32" s="34"/>
      <c r="T32" s="34"/>
      <c r="U32" s="34"/>
      <c r="V32" s="34"/>
    </row>
    <row r="33" spans="1:22" x14ac:dyDescent="0.25">
      <c r="A33" s="34" t="str">
        <f>CONCATENATE(Entrada!B17," do(a) ",Entrada!B4)</f>
        <v xml:space="preserve"> do(a) </v>
      </c>
      <c r="B33" s="34"/>
      <c r="C33" s="34"/>
      <c r="D33" s="34"/>
      <c r="E33" s="34"/>
      <c r="F33" s="34"/>
      <c r="G33" s="34"/>
      <c r="H33" s="34"/>
      <c r="I33" s="34"/>
      <c r="J33" s="34"/>
      <c r="K33" s="34"/>
      <c r="L33" s="34"/>
      <c r="M33" s="34"/>
      <c r="N33" s="34"/>
      <c r="O33" s="34"/>
      <c r="P33" s="34"/>
      <c r="Q33" s="34"/>
      <c r="R33" s="34"/>
      <c r="S33" s="34"/>
      <c r="T33" s="34"/>
      <c r="U33" s="34"/>
      <c r="V33" s="34"/>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8" t="s">
        <v>140</v>
      </c>
      <c r="B1" s="38"/>
      <c r="C1" s="38"/>
      <c r="D1" s="38"/>
      <c r="E1" s="38"/>
      <c r="F1" s="38"/>
      <c r="G1" s="38"/>
      <c r="H1" s="38"/>
      <c r="I1" s="38"/>
      <c r="J1" s="38"/>
      <c r="K1" s="38"/>
      <c r="L1" s="38"/>
      <c r="M1" s="38"/>
      <c r="N1" s="38"/>
      <c r="O1" s="38"/>
      <c r="P1" s="38"/>
      <c r="Q1" s="38"/>
      <c r="R1" s="38"/>
      <c r="S1" s="38"/>
      <c r="T1" s="38"/>
      <c r="U1" s="38"/>
      <c r="V1" s="3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38">
        <f>(Entrada!B16)</f>
        <v>0</v>
      </c>
      <c r="F10" s="38"/>
      <c r="G10" s="38"/>
      <c r="H10" s="38"/>
      <c r="I10" s="38"/>
      <c r="J10" s="38"/>
      <c r="K10" s="38"/>
      <c r="L10" s="38"/>
      <c r="M10" s="38"/>
      <c r="N10" s="38"/>
      <c r="O10" s="38"/>
      <c r="P10" s="38"/>
      <c r="Q10" s="38"/>
      <c r="R10" s="38"/>
      <c r="S10" s="34" t="str">
        <f>CONCATENATE(", ",Entrada!B17," do(a)")</f>
        <v>,  do(a)</v>
      </c>
      <c r="T10" s="34"/>
      <c r="U10" s="34"/>
      <c r="V10" s="34"/>
    </row>
    <row r="11" spans="1:22" ht="16.5" customHeight="1" x14ac:dyDescent="0.25">
      <c r="A11" s="37" t="str">
        <f>CONCATENATE(Entrada!B4,",")</f>
        <v>,</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0" t="s">
        <v>80</v>
      </c>
      <c r="F12" s="40"/>
      <c r="G12" s="40"/>
      <c r="H12" s="40"/>
      <c r="I12" s="40"/>
      <c r="J12" s="40"/>
      <c r="K12" s="40"/>
      <c r="L12" s="40"/>
      <c r="M12" s="40"/>
      <c r="N12" s="40"/>
      <c r="O12" s="40"/>
      <c r="P12" s="40"/>
      <c r="Q12" s="40"/>
      <c r="R12" s="40"/>
      <c r="S12" s="40"/>
      <c r="T12" s="40"/>
      <c r="U12" s="40"/>
      <c r="V12" s="40"/>
    </row>
    <row r="13" spans="1:22" ht="34.5" customHeight="1" x14ac:dyDescent="0.25">
      <c r="A13" s="101" t="s">
        <v>81</v>
      </c>
      <c r="B13" s="101"/>
      <c r="C13" s="101"/>
      <c r="D13" s="101"/>
      <c r="E13" s="101"/>
      <c r="F13" s="101"/>
      <c r="G13" s="101"/>
      <c r="H13" s="101"/>
      <c r="I13" s="101"/>
      <c r="J13" s="101"/>
      <c r="K13" s="101"/>
      <c r="L13" s="101"/>
      <c r="M13" s="101"/>
      <c r="N13" s="101"/>
      <c r="O13" s="101"/>
      <c r="P13" s="101"/>
      <c r="Q13" s="101"/>
      <c r="R13" s="101"/>
      <c r="S13" s="101"/>
      <c r="T13" s="101"/>
      <c r="U13" s="101"/>
      <c r="V13" s="101"/>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5" t="s">
        <v>57</v>
      </c>
      <c r="B23" s="45"/>
      <c r="C23" s="45"/>
      <c r="D23" s="45"/>
      <c r="E23" s="45"/>
      <c r="F23" s="45"/>
      <c r="G23" s="45"/>
      <c r="H23" s="45"/>
      <c r="I23" s="45"/>
      <c r="J23" s="45"/>
      <c r="K23" s="45"/>
      <c r="L23" s="46">
        <f ca="1">TODAY()</f>
        <v>43768</v>
      </c>
      <c r="M23" s="46"/>
      <c r="N23" s="46"/>
      <c r="O23" s="46"/>
      <c r="P23" s="46"/>
      <c r="Q23" s="46"/>
      <c r="R23" s="46"/>
      <c r="S23" s="46"/>
      <c r="T23" s="46"/>
      <c r="U23" s="46"/>
      <c r="V23" s="46"/>
    </row>
    <row r="29" spans="1:22" x14ac:dyDescent="0.25">
      <c r="A29" s="34">
        <f>(Entrada!B16)</f>
        <v>0</v>
      </c>
      <c r="B29" s="34"/>
      <c r="C29" s="34"/>
      <c r="D29" s="34"/>
      <c r="E29" s="34"/>
      <c r="F29" s="34"/>
      <c r="G29" s="34"/>
      <c r="H29" s="34"/>
      <c r="I29" s="34"/>
      <c r="J29" s="34"/>
      <c r="K29" s="34"/>
      <c r="L29" s="34"/>
      <c r="M29" s="34"/>
      <c r="N29" s="34"/>
      <c r="O29" s="34"/>
      <c r="P29" s="34"/>
      <c r="Q29" s="34"/>
      <c r="R29" s="34"/>
      <c r="S29" s="34"/>
      <c r="T29" s="34"/>
      <c r="U29" s="34"/>
      <c r="V29" s="34"/>
    </row>
    <row r="30" spans="1:22" x14ac:dyDescent="0.25">
      <c r="A30" s="34" t="str">
        <f>CONCATENATE(Entrada!B17," do(a) ",Entrada!B4)</f>
        <v xml:space="preserve"> do(a) </v>
      </c>
      <c r="B30" s="34"/>
      <c r="C30" s="34"/>
      <c r="D30" s="34"/>
      <c r="E30" s="34"/>
      <c r="F30" s="34"/>
      <c r="G30" s="34"/>
      <c r="H30" s="34"/>
      <c r="I30" s="34"/>
      <c r="J30" s="34"/>
      <c r="K30" s="34"/>
      <c r="L30" s="34"/>
      <c r="M30" s="34"/>
      <c r="N30" s="34"/>
      <c r="O30" s="34"/>
      <c r="P30" s="34"/>
      <c r="Q30" s="34"/>
      <c r="R30" s="34"/>
      <c r="S30" s="34"/>
      <c r="T30" s="34"/>
      <c r="U30" s="34"/>
      <c r="V30" s="34"/>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7"/>
  <sheetViews>
    <sheetView tabSelected="1" zoomScale="115" zoomScaleNormal="115" workbookViewId="0">
      <selection activeCell="A13" sqref="A13:AH1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38" t="s">
        <v>82</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row>
    <row r="2" spans="1:34" ht="16.5" thickBot="1" x14ac:dyDescent="0.3"/>
    <row r="3" spans="1:34" x14ac:dyDescent="0.25">
      <c r="A3" s="114" t="s">
        <v>83</v>
      </c>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6"/>
    </row>
    <row r="4" spans="1:34" x14ac:dyDescent="0.25">
      <c r="A4" s="117" t="s">
        <v>22</v>
      </c>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9"/>
      <c r="AB4" s="120" t="s">
        <v>11</v>
      </c>
      <c r="AC4" s="118"/>
      <c r="AD4" s="118"/>
      <c r="AE4" s="118"/>
      <c r="AF4" s="118"/>
      <c r="AG4" s="118"/>
      <c r="AH4" s="121"/>
    </row>
    <row r="5" spans="1:34" ht="16.5" thickBot="1" x14ac:dyDescent="0.3">
      <c r="A5" s="75">
        <f>Entrada!$B$4</f>
        <v>0</v>
      </c>
      <c r="B5" s="73"/>
      <c r="C5" s="73"/>
      <c r="D5" s="73"/>
      <c r="E5" s="73"/>
      <c r="F5" s="73"/>
      <c r="G5" s="73"/>
      <c r="H5" s="73"/>
      <c r="I5" s="73"/>
      <c r="J5" s="73"/>
      <c r="K5" s="73"/>
      <c r="L5" s="73"/>
      <c r="M5" s="73"/>
      <c r="N5" s="73"/>
      <c r="O5" s="73"/>
      <c r="P5" s="73"/>
      <c r="Q5" s="73"/>
      <c r="R5" s="73"/>
      <c r="S5" s="73"/>
      <c r="T5" s="73"/>
      <c r="U5" s="73"/>
      <c r="V5" s="73"/>
      <c r="W5" s="73"/>
      <c r="X5" s="73"/>
      <c r="Y5" s="73"/>
      <c r="Z5" s="73"/>
      <c r="AA5" s="76"/>
      <c r="AB5" s="122">
        <f>Entrada!$B$5</f>
        <v>0</v>
      </c>
      <c r="AC5" s="123"/>
      <c r="AD5" s="123"/>
      <c r="AE5" s="123"/>
      <c r="AF5" s="123"/>
      <c r="AG5" s="123"/>
      <c r="AH5" s="124"/>
    </row>
    <row r="6" spans="1:34" ht="5.25" customHeight="1" thickBot="1" x14ac:dyDescent="0.3"/>
    <row r="7" spans="1:34" x14ac:dyDescent="0.25">
      <c r="A7" s="102" t="s">
        <v>141</v>
      </c>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4"/>
    </row>
    <row r="8" spans="1:34" ht="39.75" customHeight="1" x14ac:dyDescent="0.25">
      <c r="A8" s="105" t="s">
        <v>84</v>
      </c>
      <c r="B8" s="106"/>
      <c r="C8" s="106"/>
      <c r="D8" s="106"/>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7"/>
    </row>
    <row r="9" spans="1:34" ht="193.5" customHeight="1" thickBot="1" x14ac:dyDescent="0.3">
      <c r="A9" s="108"/>
      <c r="B9" s="109"/>
      <c r="C9" s="109"/>
      <c r="D9" s="109"/>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10"/>
    </row>
    <row r="10" spans="1:34" ht="6" customHeight="1" thickBot="1" x14ac:dyDescent="0.3"/>
    <row r="11" spans="1:34" x14ac:dyDescent="0.25">
      <c r="A11" s="102" t="s">
        <v>85</v>
      </c>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4"/>
    </row>
    <row r="12" spans="1:34" ht="13.5" customHeight="1" x14ac:dyDescent="0.25">
      <c r="A12" s="111" t="s">
        <v>86</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3"/>
    </row>
    <row r="13" spans="1:34" ht="184.5" customHeight="1" thickBot="1" x14ac:dyDescent="0.3">
      <c r="A13" s="108"/>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10"/>
    </row>
    <row r="14" spans="1:34" x14ac:dyDescent="0.25">
      <c r="A14" s="114" t="s">
        <v>87</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6"/>
    </row>
    <row r="15" spans="1:34" ht="31.5" customHeight="1" x14ac:dyDescent="0.25">
      <c r="A15" s="137" t="s">
        <v>88</v>
      </c>
      <c r="B15" s="138"/>
      <c r="C15" s="138"/>
      <c r="D15" s="138"/>
      <c r="E15" s="138"/>
      <c r="F15" s="138"/>
      <c r="G15" s="138"/>
      <c r="H15" s="138"/>
      <c r="I15" s="138"/>
      <c r="J15" s="138"/>
      <c r="K15" s="138"/>
      <c r="L15" s="138"/>
      <c r="M15" s="138"/>
      <c r="N15" s="138"/>
      <c r="O15" s="138"/>
      <c r="P15" s="138"/>
      <c r="Q15" s="138"/>
      <c r="R15" s="138"/>
      <c r="S15" s="138"/>
      <c r="T15" s="138"/>
      <c r="U15" s="138"/>
      <c r="V15" s="138"/>
      <c r="W15" s="138"/>
      <c r="X15" s="138"/>
      <c r="Y15" s="138"/>
      <c r="Z15" s="138"/>
      <c r="AA15" s="138"/>
      <c r="AB15" s="138"/>
      <c r="AC15" s="138"/>
      <c r="AD15" s="138"/>
      <c r="AE15" s="138"/>
      <c r="AF15" s="138"/>
      <c r="AG15" s="138"/>
      <c r="AH15" s="139"/>
    </row>
    <row r="16" spans="1:34" ht="56.25" customHeight="1" x14ac:dyDescent="0.25">
      <c r="A16" s="140"/>
      <c r="B16" s="141"/>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2"/>
    </row>
    <row r="17" spans="1:34" ht="42.75" customHeight="1" x14ac:dyDescent="0.25">
      <c r="A17" s="143" t="s">
        <v>89</v>
      </c>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5"/>
    </row>
    <row r="18" spans="1:34" ht="30" customHeight="1" x14ac:dyDescent="0.25">
      <c r="A18" s="146"/>
      <c r="B18" s="147"/>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8"/>
    </row>
    <row r="19" spans="1:34" ht="33" customHeight="1" x14ac:dyDescent="0.25">
      <c r="A19" s="146"/>
      <c r="B19" s="147"/>
      <c r="C19" s="147"/>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8"/>
    </row>
    <row r="20" spans="1:34" ht="30" customHeight="1" thickBot="1" x14ac:dyDescent="0.3">
      <c r="A20" s="125"/>
      <c r="B20" s="126"/>
      <c r="C20" s="126"/>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7"/>
    </row>
    <row r="21" spans="1:34" ht="6" customHeight="1" thickBot="1" x14ac:dyDescent="0.3"/>
    <row r="22" spans="1:34" x14ac:dyDescent="0.25">
      <c r="A22" s="128" t="s">
        <v>90</v>
      </c>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30"/>
    </row>
    <row r="23" spans="1:34" ht="80.25" customHeight="1" thickBot="1" x14ac:dyDescent="0.3">
      <c r="A23" s="131" t="s">
        <v>150</v>
      </c>
      <c r="B23" s="132"/>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3"/>
    </row>
    <row r="24" spans="1:34" ht="6" customHeight="1" thickBot="1" x14ac:dyDescent="0.3"/>
    <row r="25" spans="1:34" x14ac:dyDescent="0.25">
      <c r="A25" s="102" t="s">
        <v>91</v>
      </c>
      <c r="B25" s="103"/>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4"/>
    </row>
    <row r="26" spans="1:34" ht="26.25" customHeight="1" thickBot="1" x14ac:dyDescent="0.3">
      <c r="A26" s="134" t="s">
        <v>92</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6"/>
    </row>
    <row r="27" spans="1:34" s="27" customFormat="1" ht="33" customHeight="1" x14ac:dyDescent="0.25">
      <c r="A27" s="230" t="s">
        <v>93</v>
      </c>
      <c r="B27" s="231"/>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3"/>
    </row>
    <row r="28" spans="1:34" s="27" customFormat="1" ht="15.75" customHeight="1" x14ac:dyDescent="0.25">
      <c r="A28" s="234" t="s">
        <v>95</v>
      </c>
      <c r="B28" s="235"/>
      <c r="C28" s="235"/>
      <c r="D28" s="235"/>
      <c r="E28" s="235"/>
      <c r="F28" s="235"/>
      <c r="G28" s="235"/>
      <c r="H28" s="235"/>
      <c r="I28" s="235" t="s">
        <v>96</v>
      </c>
      <c r="J28" s="235"/>
      <c r="K28" s="235"/>
      <c r="L28" s="235"/>
      <c r="M28" s="235"/>
      <c r="N28" s="235"/>
      <c r="O28" s="235" t="s">
        <v>99</v>
      </c>
      <c r="P28" s="235"/>
      <c r="Q28" s="235"/>
      <c r="R28" s="235"/>
      <c r="S28" s="235"/>
      <c r="T28" s="235"/>
      <c r="U28" s="235"/>
      <c r="V28" s="235"/>
      <c r="W28" s="235"/>
      <c r="X28" s="235" t="s">
        <v>102</v>
      </c>
      <c r="Y28" s="235"/>
      <c r="Z28" s="235"/>
      <c r="AA28" s="235"/>
      <c r="AB28" s="235"/>
      <c r="AC28" s="235"/>
      <c r="AD28" s="235"/>
      <c r="AE28" s="235"/>
      <c r="AF28" s="235"/>
      <c r="AG28" s="235"/>
      <c r="AH28" s="236"/>
    </row>
    <row r="29" spans="1:34" s="27" customFormat="1" x14ac:dyDescent="0.25">
      <c r="A29" s="30" t="s">
        <v>61</v>
      </c>
      <c r="B29" s="237" t="s">
        <v>94</v>
      </c>
      <c r="C29" s="237"/>
      <c r="D29" s="237"/>
      <c r="E29" s="237"/>
      <c r="F29" s="237"/>
      <c r="G29" s="237"/>
      <c r="H29" s="237"/>
      <c r="I29" s="237" t="s">
        <v>97</v>
      </c>
      <c r="J29" s="237"/>
      <c r="K29" s="237"/>
      <c r="L29" s="237" t="s">
        <v>98</v>
      </c>
      <c r="M29" s="237"/>
      <c r="N29" s="237"/>
      <c r="O29" s="237" t="s">
        <v>94</v>
      </c>
      <c r="P29" s="237"/>
      <c r="Q29" s="237"/>
      <c r="R29" s="237"/>
      <c r="S29" s="237"/>
      <c r="T29" s="237"/>
      <c r="U29" s="237"/>
      <c r="V29" s="237" t="s">
        <v>100</v>
      </c>
      <c r="W29" s="237"/>
      <c r="X29" s="149" t="s">
        <v>94</v>
      </c>
      <c r="Y29" s="238"/>
      <c r="Z29" s="238"/>
      <c r="AA29" s="238"/>
      <c r="AB29" s="238"/>
      <c r="AC29" s="238"/>
      <c r="AD29" s="150"/>
      <c r="AE29" s="237" t="s">
        <v>101</v>
      </c>
      <c r="AF29" s="237"/>
      <c r="AG29" s="237" t="s">
        <v>100</v>
      </c>
      <c r="AH29" s="239"/>
    </row>
    <row r="30" spans="1:34" s="253" customFormat="1" x14ac:dyDescent="0.25">
      <c r="A30" s="240">
        <v>1</v>
      </c>
      <c r="B30" s="241"/>
      <c r="C30" s="242"/>
      <c r="D30" s="242"/>
      <c r="E30" s="242"/>
      <c r="F30" s="242"/>
      <c r="G30" s="242"/>
      <c r="H30" s="243"/>
      <c r="I30" s="244"/>
      <c r="J30" s="245"/>
      <c r="K30" s="246"/>
      <c r="L30" s="244"/>
      <c r="M30" s="245"/>
      <c r="N30" s="246"/>
      <c r="O30" s="247"/>
      <c r="P30" s="248"/>
      <c r="Q30" s="248"/>
      <c r="R30" s="248"/>
      <c r="S30" s="248"/>
      <c r="T30" s="248"/>
      <c r="U30" s="249"/>
      <c r="V30" s="250"/>
      <c r="W30" s="251"/>
      <c r="X30" s="247"/>
      <c r="Y30" s="248"/>
      <c r="Z30" s="248"/>
      <c r="AA30" s="248"/>
      <c r="AB30" s="248"/>
      <c r="AC30" s="248"/>
      <c r="AD30" s="249"/>
      <c r="AE30" s="250"/>
      <c r="AF30" s="251"/>
      <c r="AG30" s="250"/>
      <c r="AH30" s="252"/>
    </row>
    <row r="31" spans="1:34" s="253" customFormat="1" x14ac:dyDescent="0.25">
      <c r="A31" s="240">
        <v>2</v>
      </c>
      <c r="B31" s="241"/>
      <c r="C31" s="242"/>
      <c r="D31" s="242"/>
      <c r="E31" s="242"/>
      <c r="F31" s="242"/>
      <c r="G31" s="242"/>
      <c r="H31" s="243"/>
      <c r="I31" s="244"/>
      <c r="J31" s="245"/>
      <c r="K31" s="246"/>
      <c r="L31" s="244"/>
      <c r="M31" s="245"/>
      <c r="N31" s="246"/>
      <c r="O31" s="247"/>
      <c r="P31" s="248"/>
      <c r="Q31" s="248"/>
      <c r="R31" s="248"/>
      <c r="S31" s="248"/>
      <c r="T31" s="248"/>
      <c r="U31" s="249"/>
      <c r="V31" s="250"/>
      <c r="W31" s="251"/>
      <c r="X31" s="247"/>
      <c r="Y31" s="248"/>
      <c r="Z31" s="248"/>
      <c r="AA31" s="248"/>
      <c r="AB31" s="248"/>
      <c r="AC31" s="248"/>
      <c r="AD31" s="249"/>
      <c r="AE31" s="250"/>
      <c r="AF31" s="251"/>
      <c r="AG31" s="250"/>
      <c r="AH31" s="252"/>
    </row>
    <row r="32" spans="1:34" s="253" customFormat="1" ht="16.5" thickBot="1" x14ac:dyDescent="0.3">
      <c r="A32" s="254">
        <v>3</v>
      </c>
      <c r="B32" s="255"/>
      <c r="C32" s="256"/>
      <c r="D32" s="256"/>
      <c r="E32" s="256"/>
      <c r="F32" s="256"/>
      <c r="G32" s="256"/>
      <c r="H32" s="257"/>
      <c r="I32" s="258"/>
      <c r="J32" s="259"/>
      <c r="K32" s="260"/>
      <c r="L32" s="258"/>
      <c r="M32" s="259"/>
      <c r="N32" s="260"/>
      <c r="O32" s="261"/>
      <c r="P32" s="262"/>
      <c r="Q32" s="262"/>
      <c r="R32" s="262"/>
      <c r="S32" s="262"/>
      <c r="T32" s="262"/>
      <c r="U32" s="263"/>
      <c r="V32" s="264"/>
      <c r="W32" s="265"/>
      <c r="X32" s="261"/>
      <c r="Y32" s="262"/>
      <c r="Z32" s="262"/>
      <c r="AA32" s="262"/>
      <c r="AB32" s="262"/>
      <c r="AC32" s="262"/>
      <c r="AD32" s="263"/>
      <c r="AE32" s="264"/>
      <c r="AF32" s="265"/>
      <c r="AG32" s="264"/>
      <c r="AH32" s="266"/>
    </row>
    <row r="33" spans="1:34" s="27" customFormat="1" ht="6" customHeight="1" x14ac:dyDescent="0.25"/>
    <row r="34" spans="1:34" s="27" customFormat="1" ht="33.75" customHeight="1" x14ac:dyDescent="0.25">
      <c r="A34" s="267" t="s">
        <v>103</v>
      </c>
      <c r="B34" s="268"/>
      <c r="C34" s="141"/>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2"/>
    </row>
    <row r="35" spans="1:34" s="27" customFormat="1" x14ac:dyDescent="0.25">
      <c r="A35" s="234" t="s">
        <v>95</v>
      </c>
      <c r="B35" s="235"/>
      <c r="C35" s="235"/>
      <c r="D35" s="235"/>
      <c r="E35" s="235"/>
      <c r="F35" s="235"/>
      <c r="G35" s="235"/>
      <c r="H35" s="235"/>
      <c r="I35" s="235" t="s">
        <v>96</v>
      </c>
      <c r="J35" s="235"/>
      <c r="K35" s="235"/>
      <c r="L35" s="235"/>
      <c r="M35" s="235"/>
      <c r="N35" s="235"/>
      <c r="O35" s="235" t="s">
        <v>99</v>
      </c>
      <c r="P35" s="235"/>
      <c r="Q35" s="235"/>
      <c r="R35" s="235"/>
      <c r="S35" s="235"/>
      <c r="T35" s="235"/>
      <c r="U35" s="235"/>
      <c r="V35" s="235"/>
      <c r="W35" s="235"/>
      <c r="X35" s="235" t="s">
        <v>102</v>
      </c>
      <c r="Y35" s="235"/>
      <c r="Z35" s="235"/>
      <c r="AA35" s="235"/>
      <c r="AB35" s="235"/>
      <c r="AC35" s="235"/>
      <c r="AD35" s="235"/>
      <c r="AE35" s="235"/>
      <c r="AF35" s="235"/>
      <c r="AG35" s="235"/>
      <c r="AH35" s="236"/>
    </row>
    <row r="36" spans="1:34" s="27" customFormat="1" x14ac:dyDescent="0.25">
      <c r="A36" s="30" t="s">
        <v>61</v>
      </c>
      <c r="B36" s="237" t="s">
        <v>94</v>
      </c>
      <c r="C36" s="237"/>
      <c r="D36" s="237"/>
      <c r="E36" s="237"/>
      <c r="F36" s="237"/>
      <c r="G36" s="237"/>
      <c r="H36" s="237"/>
      <c r="I36" s="237" t="s">
        <v>97</v>
      </c>
      <c r="J36" s="237"/>
      <c r="K36" s="237"/>
      <c r="L36" s="237" t="s">
        <v>98</v>
      </c>
      <c r="M36" s="237"/>
      <c r="N36" s="237"/>
      <c r="O36" s="237" t="s">
        <v>94</v>
      </c>
      <c r="P36" s="237"/>
      <c r="Q36" s="237"/>
      <c r="R36" s="237"/>
      <c r="S36" s="237"/>
      <c r="T36" s="237"/>
      <c r="U36" s="237"/>
      <c r="V36" s="237" t="s">
        <v>100</v>
      </c>
      <c r="W36" s="237"/>
      <c r="X36" s="149" t="s">
        <v>94</v>
      </c>
      <c r="Y36" s="238"/>
      <c r="Z36" s="238"/>
      <c r="AA36" s="238"/>
      <c r="AB36" s="238"/>
      <c r="AC36" s="238"/>
      <c r="AD36" s="150"/>
      <c r="AE36" s="237" t="s">
        <v>101</v>
      </c>
      <c r="AF36" s="237"/>
      <c r="AG36" s="237" t="s">
        <v>100</v>
      </c>
      <c r="AH36" s="239"/>
    </row>
    <row r="37" spans="1:34" s="253" customFormat="1" x14ac:dyDescent="0.25">
      <c r="A37" s="240">
        <v>1</v>
      </c>
      <c r="B37" s="247"/>
      <c r="C37" s="248"/>
      <c r="D37" s="248"/>
      <c r="E37" s="248"/>
      <c r="F37" s="248"/>
      <c r="G37" s="248"/>
      <c r="H37" s="249"/>
      <c r="I37" s="244"/>
      <c r="J37" s="245"/>
      <c r="K37" s="246"/>
      <c r="L37" s="244"/>
      <c r="M37" s="245"/>
      <c r="N37" s="246"/>
      <c r="O37" s="247"/>
      <c r="P37" s="248"/>
      <c r="Q37" s="248"/>
      <c r="R37" s="248"/>
      <c r="S37" s="248"/>
      <c r="T37" s="248"/>
      <c r="U37" s="249"/>
      <c r="V37" s="250"/>
      <c r="W37" s="251"/>
      <c r="X37" s="247"/>
      <c r="Y37" s="248"/>
      <c r="Z37" s="248"/>
      <c r="AA37" s="248"/>
      <c r="AB37" s="248"/>
      <c r="AC37" s="248"/>
      <c r="AD37" s="249"/>
      <c r="AE37" s="250"/>
      <c r="AF37" s="251"/>
      <c r="AG37" s="250"/>
      <c r="AH37" s="252"/>
    </row>
    <row r="38" spans="1:34" s="253" customFormat="1" x14ac:dyDescent="0.25">
      <c r="A38" s="240">
        <v>2</v>
      </c>
      <c r="B38" s="247"/>
      <c r="C38" s="248"/>
      <c r="D38" s="248"/>
      <c r="E38" s="248"/>
      <c r="F38" s="248"/>
      <c r="G38" s="248"/>
      <c r="H38" s="249"/>
      <c r="I38" s="244"/>
      <c r="J38" s="245"/>
      <c r="K38" s="246"/>
      <c r="L38" s="244"/>
      <c r="M38" s="245"/>
      <c r="N38" s="246"/>
      <c r="O38" s="247"/>
      <c r="P38" s="248"/>
      <c r="Q38" s="248"/>
      <c r="R38" s="248"/>
      <c r="S38" s="248"/>
      <c r="T38" s="248"/>
      <c r="U38" s="249"/>
      <c r="V38" s="250"/>
      <c r="W38" s="251"/>
      <c r="X38" s="247"/>
      <c r="Y38" s="248"/>
      <c r="Z38" s="248"/>
      <c r="AA38" s="248"/>
      <c r="AB38" s="248"/>
      <c r="AC38" s="248"/>
      <c r="AD38" s="249"/>
      <c r="AE38" s="250"/>
      <c r="AF38" s="251"/>
      <c r="AG38" s="250"/>
      <c r="AH38" s="252"/>
    </row>
    <row r="39" spans="1:34" s="253" customFormat="1" ht="16.5" thickBot="1" x14ac:dyDescent="0.3">
      <c r="A39" s="269">
        <v>3</v>
      </c>
      <c r="B39" s="270"/>
      <c r="C39" s="271"/>
      <c r="D39" s="271"/>
      <c r="E39" s="271"/>
      <c r="F39" s="271"/>
      <c r="G39" s="271"/>
      <c r="H39" s="272"/>
      <c r="I39" s="273"/>
      <c r="J39" s="274"/>
      <c r="K39" s="275"/>
      <c r="L39" s="273"/>
      <c r="M39" s="274"/>
      <c r="N39" s="275"/>
      <c r="O39" s="270"/>
      <c r="P39" s="271"/>
      <c r="Q39" s="271"/>
      <c r="R39" s="271"/>
      <c r="S39" s="271"/>
      <c r="T39" s="271"/>
      <c r="U39" s="272"/>
      <c r="V39" s="276"/>
      <c r="W39" s="277"/>
      <c r="X39" s="270"/>
      <c r="Y39" s="271"/>
      <c r="Z39" s="271"/>
      <c r="AA39" s="271"/>
      <c r="AB39" s="271"/>
      <c r="AC39" s="271"/>
      <c r="AD39" s="272"/>
      <c r="AE39" s="276"/>
      <c r="AF39" s="277"/>
      <c r="AG39" s="276"/>
      <c r="AH39" s="278"/>
    </row>
    <row r="40" spans="1:34" s="27" customFormat="1" ht="3.75" customHeight="1" x14ac:dyDescent="0.25"/>
    <row r="41" spans="1:34" s="27" customFormat="1" ht="33.75" customHeight="1" x14ac:dyDescent="0.25">
      <c r="A41" s="267" t="s">
        <v>149</v>
      </c>
      <c r="B41" s="268"/>
      <c r="C41" s="141"/>
      <c r="D41" s="141"/>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141"/>
      <c r="AG41" s="141"/>
      <c r="AH41" s="142"/>
    </row>
    <row r="42" spans="1:34" s="27" customFormat="1" x14ac:dyDescent="0.25">
      <c r="A42" s="234" t="s">
        <v>95</v>
      </c>
      <c r="B42" s="235"/>
      <c r="C42" s="235"/>
      <c r="D42" s="235"/>
      <c r="E42" s="235"/>
      <c r="F42" s="235"/>
      <c r="G42" s="235"/>
      <c r="H42" s="235"/>
      <c r="I42" s="235" t="s">
        <v>96</v>
      </c>
      <c r="J42" s="235"/>
      <c r="K42" s="235"/>
      <c r="L42" s="235"/>
      <c r="M42" s="235"/>
      <c r="N42" s="235"/>
      <c r="O42" s="235" t="s">
        <v>99</v>
      </c>
      <c r="P42" s="235"/>
      <c r="Q42" s="235"/>
      <c r="R42" s="235"/>
      <c r="S42" s="235"/>
      <c r="T42" s="235"/>
      <c r="U42" s="235"/>
      <c r="V42" s="235"/>
      <c r="W42" s="235"/>
      <c r="X42" s="235" t="s">
        <v>102</v>
      </c>
      <c r="Y42" s="235"/>
      <c r="Z42" s="235"/>
      <c r="AA42" s="235"/>
      <c r="AB42" s="235"/>
      <c r="AC42" s="235"/>
      <c r="AD42" s="235"/>
      <c r="AE42" s="235"/>
      <c r="AF42" s="235"/>
      <c r="AG42" s="235"/>
      <c r="AH42" s="236"/>
    </row>
    <row r="43" spans="1:34" s="27" customFormat="1" x14ac:dyDescent="0.25">
      <c r="A43" s="30" t="s">
        <v>61</v>
      </c>
      <c r="B43" s="237" t="s">
        <v>94</v>
      </c>
      <c r="C43" s="237"/>
      <c r="D43" s="237"/>
      <c r="E43" s="237"/>
      <c r="F43" s="237"/>
      <c r="G43" s="237"/>
      <c r="H43" s="237"/>
      <c r="I43" s="237" t="s">
        <v>97</v>
      </c>
      <c r="J43" s="237"/>
      <c r="K43" s="237"/>
      <c r="L43" s="237" t="s">
        <v>98</v>
      </c>
      <c r="M43" s="237"/>
      <c r="N43" s="237"/>
      <c r="O43" s="237" t="s">
        <v>94</v>
      </c>
      <c r="P43" s="237"/>
      <c r="Q43" s="237"/>
      <c r="R43" s="237"/>
      <c r="S43" s="237"/>
      <c r="T43" s="237"/>
      <c r="U43" s="237"/>
      <c r="V43" s="237" t="s">
        <v>100</v>
      </c>
      <c r="W43" s="237"/>
      <c r="X43" s="149" t="s">
        <v>94</v>
      </c>
      <c r="Y43" s="238"/>
      <c r="Z43" s="238"/>
      <c r="AA43" s="238"/>
      <c r="AB43" s="238"/>
      <c r="AC43" s="238"/>
      <c r="AD43" s="150"/>
      <c r="AE43" s="237" t="s">
        <v>101</v>
      </c>
      <c r="AF43" s="237"/>
      <c r="AG43" s="237" t="s">
        <v>100</v>
      </c>
      <c r="AH43" s="239"/>
    </row>
    <row r="44" spans="1:34" s="253" customFormat="1" x14ac:dyDescent="0.25">
      <c r="A44" s="240">
        <v>1</v>
      </c>
      <c r="B44" s="247"/>
      <c r="C44" s="248"/>
      <c r="D44" s="248"/>
      <c r="E44" s="248"/>
      <c r="F44" s="248"/>
      <c r="G44" s="248"/>
      <c r="H44" s="249"/>
      <c r="I44" s="244"/>
      <c r="J44" s="245"/>
      <c r="K44" s="246"/>
      <c r="L44" s="244"/>
      <c r="M44" s="245"/>
      <c r="N44" s="246"/>
      <c r="O44" s="247"/>
      <c r="P44" s="248"/>
      <c r="Q44" s="248"/>
      <c r="R44" s="248"/>
      <c r="S44" s="248"/>
      <c r="T44" s="248"/>
      <c r="U44" s="249"/>
      <c r="V44" s="250"/>
      <c r="W44" s="251"/>
      <c r="X44" s="247"/>
      <c r="Y44" s="248"/>
      <c r="Z44" s="248"/>
      <c r="AA44" s="248"/>
      <c r="AB44" s="248"/>
      <c r="AC44" s="248"/>
      <c r="AD44" s="249"/>
      <c r="AE44" s="250"/>
      <c r="AF44" s="251"/>
      <c r="AG44" s="250"/>
      <c r="AH44" s="252"/>
    </row>
    <row r="45" spans="1:34" s="253" customFormat="1" x14ac:dyDescent="0.25">
      <c r="A45" s="240">
        <v>2</v>
      </c>
      <c r="B45" s="247"/>
      <c r="C45" s="248"/>
      <c r="D45" s="248"/>
      <c r="E45" s="248"/>
      <c r="F45" s="248"/>
      <c r="G45" s="248"/>
      <c r="H45" s="249"/>
      <c r="I45" s="244"/>
      <c r="J45" s="245"/>
      <c r="K45" s="246"/>
      <c r="L45" s="244"/>
      <c r="M45" s="245"/>
      <c r="N45" s="246"/>
      <c r="O45" s="247"/>
      <c r="P45" s="248"/>
      <c r="Q45" s="248"/>
      <c r="R45" s="248"/>
      <c r="S45" s="248"/>
      <c r="T45" s="248"/>
      <c r="U45" s="249"/>
      <c r="V45" s="250"/>
      <c r="W45" s="251"/>
      <c r="X45" s="247"/>
      <c r="Y45" s="248"/>
      <c r="Z45" s="248"/>
      <c r="AA45" s="248"/>
      <c r="AB45" s="248"/>
      <c r="AC45" s="248"/>
      <c r="AD45" s="249"/>
      <c r="AE45" s="250"/>
      <c r="AF45" s="251"/>
      <c r="AG45" s="250"/>
      <c r="AH45" s="252"/>
    </row>
    <row r="46" spans="1:34" s="253" customFormat="1" ht="16.5" thickBot="1" x14ac:dyDescent="0.3">
      <c r="A46" s="269">
        <v>3</v>
      </c>
      <c r="B46" s="270"/>
      <c r="C46" s="271"/>
      <c r="D46" s="271"/>
      <c r="E46" s="271"/>
      <c r="F46" s="271"/>
      <c r="G46" s="271"/>
      <c r="H46" s="272"/>
      <c r="I46" s="273"/>
      <c r="J46" s="274"/>
      <c r="K46" s="275"/>
      <c r="L46" s="273"/>
      <c r="M46" s="274"/>
      <c r="N46" s="275"/>
      <c r="O46" s="270"/>
      <c r="P46" s="271"/>
      <c r="Q46" s="271"/>
      <c r="R46" s="271"/>
      <c r="S46" s="271"/>
      <c r="T46" s="271"/>
      <c r="U46" s="272"/>
      <c r="V46" s="276"/>
      <c r="W46" s="277"/>
      <c r="X46" s="270"/>
      <c r="Y46" s="271"/>
      <c r="Z46" s="271"/>
      <c r="AA46" s="271"/>
      <c r="AB46" s="271"/>
      <c r="AC46" s="271"/>
      <c r="AD46" s="272"/>
      <c r="AE46" s="276"/>
      <c r="AF46" s="277"/>
      <c r="AG46" s="276"/>
      <c r="AH46" s="278"/>
    </row>
    <row r="47" spans="1:34" ht="3.75" customHeight="1" thickBot="1" x14ac:dyDescent="0.3"/>
    <row r="48" spans="1:34" s="28" customFormat="1" x14ac:dyDescent="0.25">
      <c r="A48" s="182" t="s">
        <v>104</v>
      </c>
      <c r="B48" s="183"/>
      <c r="C48" s="183"/>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4"/>
    </row>
    <row r="49" spans="1:34" s="28" customFormat="1" ht="14.25" customHeight="1" x14ac:dyDescent="0.25">
      <c r="A49" s="185" t="s">
        <v>105</v>
      </c>
      <c r="B49" s="186"/>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7"/>
    </row>
    <row r="50" spans="1:34" s="28" customFormat="1" x14ac:dyDescent="0.25">
      <c r="A50" s="188" t="s">
        <v>147</v>
      </c>
      <c r="B50" s="189"/>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90"/>
    </row>
    <row r="51" spans="1:34" s="28" customFormat="1" x14ac:dyDescent="0.25">
      <c r="A51" s="191" t="s">
        <v>106</v>
      </c>
      <c r="B51" s="192"/>
      <c r="C51" s="192"/>
      <c r="D51" s="192"/>
      <c r="E51" s="192"/>
      <c r="F51" s="192"/>
      <c r="G51" s="192"/>
      <c r="H51" s="192"/>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4"/>
    </row>
    <row r="52" spans="1:34" s="28" customFormat="1" x14ac:dyDescent="0.25">
      <c r="A52" s="195" t="s">
        <v>107</v>
      </c>
      <c r="B52" s="196"/>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7"/>
    </row>
    <row r="53" spans="1:34" s="28" customFormat="1" x14ac:dyDescent="0.25">
      <c r="A53" s="198" t="s">
        <v>113</v>
      </c>
      <c r="B53" s="199"/>
      <c r="C53" s="199"/>
      <c r="D53" s="199"/>
      <c r="E53" s="199"/>
      <c r="F53" s="199"/>
      <c r="G53" s="199"/>
      <c r="H53" s="199"/>
      <c r="I53" s="199"/>
      <c r="J53" s="199"/>
      <c r="K53" s="199"/>
      <c r="L53" s="199"/>
      <c r="M53" s="199"/>
      <c r="N53" s="199"/>
      <c r="O53" s="199"/>
      <c r="P53" s="199"/>
      <c r="Q53" s="199"/>
      <c r="R53" s="199"/>
      <c r="S53" s="199"/>
      <c r="T53" s="199"/>
      <c r="U53" s="199"/>
      <c r="V53" s="199"/>
      <c r="W53" s="199"/>
      <c r="X53" s="199"/>
      <c r="Y53" s="200" t="s">
        <v>112</v>
      </c>
      <c r="Z53" s="200"/>
      <c r="AA53" s="200" t="s">
        <v>111</v>
      </c>
      <c r="AB53" s="200"/>
      <c r="AC53" s="201" t="s">
        <v>110</v>
      </c>
      <c r="AD53" s="201"/>
      <c r="AE53" s="201"/>
      <c r="AF53" s="202" t="s">
        <v>109</v>
      </c>
      <c r="AG53" s="202"/>
      <c r="AH53" s="203"/>
    </row>
    <row r="54" spans="1:34" s="28" customFormat="1" x14ac:dyDescent="0.25">
      <c r="A54" s="204" t="s">
        <v>61</v>
      </c>
      <c r="B54" s="199" t="s">
        <v>94</v>
      </c>
      <c r="C54" s="199"/>
      <c r="D54" s="199"/>
      <c r="E54" s="199"/>
      <c r="F54" s="199"/>
      <c r="G54" s="199"/>
      <c r="H54" s="199"/>
      <c r="I54" s="199"/>
      <c r="J54" s="199"/>
      <c r="K54" s="199"/>
      <c r="L54" s="199"/>
      <c r="M54" s="199"/>
      <c r="N54" s="199"/>
      <c r="O54" s="199"/>
      <c r="P54" s="199"/>
      <c r="Q54" s="199"/>
      <c r="R54" s="199"/>
      <c r="S54" s="199"/>
      <c r="T54" s="199"/>
      <c r="U54" s="199"/>
      <c r="V54" s="199"/>
      <c r="W54" s="199"/>
      <c r="X54" s="199"/>
      <c r="Y54" s="200"/>
      <c r="Z54" s="200"/>
      <c r="AA54" s="200"/>
      <c r="AB54" s="200"/>
      <c r="AC54" s="201"/>
      <c r="AD54" s="201"/>
      <c r="AE54" s="201"/>
      <c r="AF54" s="202"/>
      <c r="AG54" s="202"/>
      <c r="AH54" s="203"/>
    </row>
    <row r="55" spans="1:34" s="28" customFormat="1" x14ac:dyDescent="0.25">
      <c r="A55" s="204">
        <v>1</v>
      </c>
      <c r="B55" s="205"/>
      <c r="C55" s="205"/>
      <c r="D55" s="205"/>
      <c r="E55" s="205"/>
      <c r="F55" s="205"/>
      <c r="G55" s="205"/>
      <c r="H55" s="205"/>
      <c r="I55" s="205"/>
      <c r="J55" s="205"/>
      <c r="K55" s="205"/>
      <c r="L55" s="205"/>
      <c r="M55" s="205"/>
      <c r="N55" s="205"/>
      <c r="O55" s="205"/>
      <c r="P55" s="205"/>
      <c r="Q55" s="205"/>
      <c r="R55" s="205"/>
      <c r="S55" s="205"/>
      <c r="T55" s="205"/>
      <c r="U55" s="205"/>
      <c r="V55" s="205"/>
      <c r="W55" s="205"/>
      <c r="X55" s="205"/>
      <c r="Y55" s="206"/>
      <c r="Z55" s="207"/>
      <c r="AA55" s="206"/>
      <c r="AB55" s="207"/>
      <c r="AC55" s="208"/>
      <c r="AD55" s="208"/>
      <c r="AE55" s="208"/>
      <c r="AF55" s="209">
        <f>SUM(AA55*AC55)</f>
        <v>0</v>
      </c>
      <c r="AG55" s="209"/>
      <c r="AH55" s="210"/>
    </row>
    <row r="56" spans="1:34" s="28" customFormat="1" x14ac:dyDescent="0.25">
      <c r="A56" s="204">
        <v>2</v>
      </c>
      <c r="B56" s="205"/>
      <c r="C56" s="205"/>
      <c r="D56" s="205"/>
      <c r="E56" s="205"/>
      <c r="F56" s="205"/>
      <c r="G56" s="205"/>
      <c r="H56" s="205"/>
      <c r="I56" s="205"/>
      <c r="J56" s="205"/>
      <c r="K56" s="205"/>
      <c r="L56" s="205"/>
      <c r="M56" s="205"/>
      <c r="N56" s="205"/>
      <c r="O56" s="205"/>
      <c r="P56" s="205"/>
      <c r="Q56" s="205"/>
      <c r="R56" s="205"/>
      <c r="S56" s="205"/>
      <c r="T56" s="205"/>
      <c r="U56" s="205"/>
      <c r="V56" s="205"/>
      <c r="W56" s="205"/>
      <c r="X56" s="205"/>
      <c r="Y56" s="206"/>
      <c r="Z56" s="207"/>
      <c r="AA56" s="206"/>
      <c r="AB56" s="207"/>
      <c r="AC56" s="208"/>
      <c r="AD56" s="208"/>
      <c r="AE56" s="208"/>
      <c r="AF56" s="209">
        <f t="shared" ref="AF56:AF64" si="0">SUM(AA56*AC56)</f>
        <v>0</v>
      </c>
      <c r="AG56" s="209"/>
      <c r="AH56" s="210"/>
    </row>
    <row r="57" spans="1:34" s="28" customFormat="1" x14ac:dyDescent="0.25">
      <c r="A57" s="204">
        <v>3</v>
      </c>
      <c r="B57" s="205"/>
      <c r="C57" s="205"/>
      <c r="D57" s="205"/>
      <c r="E57" s="205"/>
      <c r="F57" s="205"/>
      <c r="G57" s="205"/>
      <c r="H57" s="205"/>
      <c r="I57" s="205"/>
      <c r="J57" s="205"/>
      <c r="K57" s="205"/>
      <c r="L57" s="205"/>
      <c r="M57" s="205"/>
      <c r="N57" s="205"/>
      <c r="O57" s="205"/>
      <c r="P57" s="205"/>
      <c r="Q57" s="205"/>
      <c r="R57" s="205"/>
      <c r="S57" s="205"/>
      <c r="T57" s="205"/>
      <c r="U57" s="205"/>
      <c r="V57" s="205"/>
      <c r="W57" s="205"/>
      <c r="X57" s="205"/>
      <c r="Y57" s="206"/>
      <c r="Z57" s="207"/>
      <c r="AA57" s="206"/>
      <c r="AB57" s="207"/>
      <c r="AC57" s="208"/>
      <c r="AD57" s="208"/>
      <c r="AE57" s="208"/>
      <c r="AF57" s="209">
        <f t="shared" si="0"/>
        <v>0</v>
      </c>
      <c r="AG57" s="209"/>
      <c r="AH57" s="210"/>
    </row>
    <row r="58" spans="1:34" s="28" customFormat="1" x14ac:dyDescent="0.25">
      <c r="A58" s="204">
        <v>4</v>
      </c>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6"/>
      <c r="Z58" s="207"/>
      <c r="AA58" s="206"/>
      <c r="AB58" s="207"/>
      <c r="AC58" s="208"/>
      <c r="AD58" s="208"/>
      <c r="AE58" s="208"/>
      <c r="AF58" s="209">
        <f t="shared" si="0"/>
        <v>0</v>
      </c>
      <c r="AG58" s="209"/>
      <c r="AH58" s="210"/>
    </row>
    <row r="59" spans="1:34" s="28" customFormat="1" x14ac:dyDescent="0.25">
      <c r="A59" s="204">
        <v>5</v>
      </c>
      <c r="B59" s="205"/>
      <c r="C59" s="205"/>
      <c r="D59" s="205"/>
      <c r="E59" s="205"/>
      <c r="F59" s="205"/>
      <c r="G59" s="205"/>
      <c r="H59" s="205"/>
      <c r="I59" s="205"/>
      <c r="J59" s="205"/>
      <c r="K59" s="205"/>
      <c r="L59" s="205"/>
      <c r="M59" s="205"/>
      <c r="N59" s="205"/>
      <c r="O59" s="205"/>
      <c r="P59" s="205"/>
      <c r="Q59" s="205"/>
      <c r="R59" s="205"/>
      <c r="S59" s="205"/>
      <c r="T59" s="205"/>
      <c r="U59" s="205"/>
      <c r="V59" s="205"/>
      <c r="W59" s="205"/>
      <c r="X59" s="205"/>
      <c r="Y59" s="206"/>
      <c r="Z59" s="207"/>
      <c r="AA59" s="206"/>
      <c r="AB59" s="207"/>
      <c r="AC59" s="208"/>
      <c r="AD59" s="208"/>
      <c r="AE59" s="208"/>
      <c r="AF59" s="209">
        <f t="shared" si="0"/>
        <v>0</v>
      </c>
      <c r="AG59" s="209"/>
      <c r="AH59" s="210"/>
    </row>
    <row r="60" spans="1:34" s="28" customFormat="1" x14ac:dyDescent="0.25">
      <c r="A60" s="204">
        <v>6</v>
      </c>
      <c r="B60" s="205"/>
      <c r="C60" s="205"/>
      <c r="D60" s="205"/>
      <c r="E60" s="205"/>
      <c r="F60" s="205"/>
      <c r="G60" s="205"/>
      <c r="H60" s="205"/>
      <c r="I60" s="205"/>
      <c r="J60" s="205"/>
      <c r="K60" s="205"/>
      <c r="L60" s="205"/>
      <c r="M60" s="205"/>
      <c r="N60" s="205"/>
      <c r="O60" s="205"/>
      <c r="P60" s="205"/>
      <c r="Q60" s="205"/>
      <c r="R60" s="205"/>
      <c r="S60" s="205"/>
      <c r="T60" s="205"/>
      <c r="U60" s="205"/>
      <c r="V60" s="205"/>
      <c r="W60" s="205"/>
      <c r="X60" s="205"/>
      <c r="Y60" s="206"/>
      <c r="Z60" s="207"/>
      <c r="AA60" s="206"/>
      <c r="AB60" s="207"/>
      <c r="AC60" s="208"/>
      <c r="AD60" s="208"/>
      <c r="AE60" s="208"/>
      <c r="AF60" s="209">
        <f t="shared" si="0"/>
        <v>0</v>
      </c>
      <c r="AG60" s="209"/>
      <c r="AH60" s="210"/>
    </row>
    <row r="61" spans="1:34" s="28" customFormat="1" x14ac:dyDescent="0.25">
      <c r="A61" s="204">
        <v>7</v>
      </c>
      <c r="B61" s="205"/>
      <c r="C61" s="205"/>
      <c r="D61" s="205"/>
      <c r="E61" s="205"/>
      <c r="F61" s="205"/>
      <c r="G61" s="205"/>
      <c r="H61" s="205"/>
      <c r="I61" s="205"/>
      <c r="J61" s="205"/>
      <c r="K61" s="205"/>
      <c r="L61" s="205"/>
      <c r="M61" s="205"/>
      <c r="N61" s="205"/>
      <c r="O61" s="205"/>
      <c r="P61" s="205"/>
      <c r="Q61" s="205"/>
      <c r="R61" s="205"/>
      <c r="S61" s="205"/>
      <c r="T61" s="205"/>
      <c r="U61" s="205"/>
      <c r="V61" s="205"/>
      <c r="W61" s="205"/>
      <c r="X61" s="205"/>
      <c r="Y61" s="206"/>
      <c r="Z61" s="207"/>
      <c r="AA61" s="206"/>
      <c r="AB61" s="207"/>
      <c r="AC61" s="208"/>
      <c r="AD61" s="208"/>
      <c r="AE61" s="208"/>
      <c r="AF61" s="209">
        <f t="shared" si="0"/>
        <v>0</v>
      </c>
      <c r="AG61" s="209"/>
      <c r="AH61" s="210"/>
    </row>
    <row r="62" spans="1:34" s="28" customFormat="1" x14ac:dyDescent="0.25">
      <c r="A62" s="204">
        <v>8</v>
      </c>
      <c r="B62" s="205"/>
      <c r="C62" s="205"/>
      <c r="D62" s="205"/>
      <c r="E62" s="205"/>
      <c r="F62" s="205"/>
      <c r="G62" s="205"/>
      <c r="H62" s="205"/>
      <c r="I62" s="205"/>
      <c r="J62" s="205"/>
      <c r="K62" s="205"/>
      <c r="L62" s="205"/>
      <c r="M62" s="205"/>
      <c r="N62" s="205"/>
      <c r="O62" s="205"/>
      <c r="P62" s="205"/>
      <c r="Q62" s="205"/>
      <c r="R62" s="205"/>
      <c r="S62" s="205"/>
      <c r="T62" s="205"/>
      <c r="U62" s="205"/>
      <c r="V62" s="205"/>
      <c r="W62" s="205"/>
      <c r="X62" s="205"/>
      <c r="Y62" s="206"/>
      <c r="Z62" s="207"/>
      <c r="AA62" s="206"/>
      <c r="AB62" s="207"/>
      <c r="AC62" s="208"/>
      <c r="AD62" s="208"/>
      <c r="AE62" s="208"/>
      <c r="AF62" s="209">
        <f t="shared" si="0"/>
        <v>0</v>
      </c>
      <c r="AG62" s="209"/>
      <c r="AH62" s="210"/>
    </row>
    <row r="63" spans="1:34" s="28" customFormat="1" x14ac:dyDescent="0.25">
      <c r="A63" s="204">
        <v>9</v>
      </c>
      <c r="B63" s="205"/>
      <c r="C63" s="205"/>
      <c r="D63" s="205"/>
      <c r="E63" s="205"/>
      <c r="F63" s="205"/>
      <c r="G63" s="205"/>
      <c r="H63" s="205"/>
      <c r="I63" s="205"/>
      <c r="J63" s="205"/>
      <c r="K63" s="205"/>
      <c r="L63" s="205"/>
      <c r="M63" s="205"/>
      <c r="N63" s="205"/>
      <c r="O63" s="205"/>
      <c r="P63" s="205"/>
      <c r="Q63" s="205"/>
      <c r="R63" s="205"/>
      <c r="S63" s="205"/>
      <c r="T63" s="205"/>
      <c r="U63" s="205"/>
      <c r="V63" s="205"/>
      <c r="W63" s="205"/>
      <c r="X63" s="205"/>
      <c r="Y63" s="206"/>
      <c r="Z63" s="207"/>
      <c r="AA63" s="206"/>
      <c r="AB63" s="207"/>
      <c r="AC63" s="208"/>
      <c r="AD63" s="208"/>
      <c r="AE63" s="208"/>
      <c r="AF63" s="209">
        <f t="shared" si="0"/>
        <v>0</v>
      </c>
      <c r="AG63" s="209"/>
      <c r="AH63" s="210"/>
    </row>
    <row r="64" spans="1:34" s="28" customFormat="1" x14ac:dyDescent="0.25">
      <c r="A64" s="204">
        <v>10</v>
      </c>
      <c r="B64" s="205"/>
      <c r="C64" s="205"/>
      <c r="D64" s="205"/>
      <c r="E64" s="205"/>
      <c r="F64" s="205"/>
      <c r="G64" s="205"/>
      <c r="H64" s="205"/>
      <c r="I64" s="205"/>
      <c r="J64" s="205"/>
      <c r="K64" s="205"/>
      <c r="L64" s="205"/>
      <c r="M64" s="205"/>
      <c r="N64" s="205"/>
      <c r="O64" s="205"/>
      <c r="P64" s="205"/>
      <c r="Q64" s="205"/>
      <c r="R64" s="205"/>
      <c r="S64" s="205"/>
      <c r="T64" s="205"/>
      <c r="U64" s="205"/>
      <c r="V64" s="205"/>
      <c r="W64" s="205"/>
      <c r="X64" s="205"/>
      <c r="Y64" s="206"/>
      <c r="Z64" s="207"/>
      <c r="AA64" s="206"/>
      <c r="AB64" s="207"/>
      <c r="AC64" s="208"/>
      <c r="AD64" s="208"/>
      <c r="AE64" s="208"/>
      <c r="AF64" s="209">
        <f t="shared" si="0"/>
        <v>0</v>
      </c>
      <c r="AG64" s="209"/>
      <c r="AH64" s="210"/>
    </row>
    <row r="65" spans="1:34" s="28" customFormat="1" ht="16.5" thickBot="1" x14ac:dyDescent="0.3">
      <c r="A65" s="211" t="s">
        <v>108</v>
      </c>
      <c r="B65" s="212"/>
      <c r="C65" s="212"/>
      <c r="D65" s="212"/>
      <c r="E65" s="212"/>
      <c r="F65" s="212"/>
      <c r="G65" s="212"/>
      <c r="H65" s="212"/>
      <c r="I65" s="212"/>
      <c r="J65" s="212"/>
      <c r="K65" s="212"/>
      <c r="L65" s="212"/>
      <c r="M65" s="212"/>
      <c r="N65" s="212"/>
      <c r="O65" s="212"/>
      <c r="P65" s="212"/>
      <c r="Q65" s="212"/>
      <c r="R65" s="212"/>
      <c r="S65" s="212"/>
      <c r="T65" s="212"/>
      <c r="U65" s="212"/>
      <c r="V65" s="212"/>
      <c r="W65" s="212"/>
      <c r="X65" s="212"/>
      <c r="Y65" s="212"/>
      <c r="Z65" s="212"/>
      <c r="AA65" s="212"/>
      <c r="AB65" s="212"/>
      <c r="AC65" s="212"/>
      <c r="AD65" s="212"/>
      <c r="AE65" s="212"/>
      <c r="AF65" s="213">
        <f>SUM(AF55:AF64)</f>
        <v>0</v>
      </c>
      <c r="AG65" s="212"/>
      <c r="AH65" s="214"/>
    </row>
    <row r="66" spans="1:34" s="28" customFormat="1" x14ac:dyDescent="0.25">
      <c r="A66" s="215" t="s">
        <v>114</v>
      </c>
      <c r="B66" s="216"/>
      <c r="C66" s="216"/>
      <c r="D66" s="216"/>
      <c r="E66" s="216"/>
      <c r="F66" s="216"/>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7"/>
    </row>
    <row r="67" spans="1:34" s="28" customFormat="1" x14ac:dyDescent="0.25">
      <c r="A67" s="218" t="s">
        <v>116</v>
      </c>
      <c r="B67" s="219"/>
      <c r="C67" s="219"/>
      <c r="D67" s="219"/>
      <c r="E67" s="219"/>
      <c r="F67" s="220"/>
      <c r="G67" s="218">
        <v>1</v>
      </c>
      <c r="H67" s="219"/>
      <c r="I67" s="219"/>
      <c r="J67" s="220"/>
      <c r="K67" s="218">
        <v>2</v>
      </c>
      <c r="L67" s="219"/>
      <c r="M67" s="219"/>
      <c r="N67" s="220"/>
      <c r="O67" s="218">
        <v>3</v>
      </c>
      <c r="P67" s="219"/>
      <c r="Q67" s="219"/>
      <c r="R67" s="220"/>
      <c r="S67" s="218">
        <v>4</v>
      </c>
      <c r="T67" s="219"/>
      <c r="U67" s="219"/>
      <c r="V67" s="220"/>
      <c r="W67" s="218">
        <v>5</v>
      </c>
      <c r="X67" s="219"/>
      <c r="Y67" s="219"/>
      <c r="Z67" s="220"/>
      <c r="AA67" s="218">
        <v>6</v>
      </c>
      <c r="AB67" s="219"/>
      <c r="AC67" s="219"/>
      <c r="AD67" s="220"/>
      <c r="AE67" s="221" t="s">
        <v>117</v>
      </c>
      <c r="AF67" s="221"/>
      <c r="AG67" s="221"/>
      <c r="AH67" s="221"/>
    </row>
    <row r="68" spans="1:34" s="28" customFormat="1" x14ac:dyDescent="0.25">
      <c r="A68" s="222" t="s">
        <v>115</v>
      </c>
      <c r="B68" s="223"/>
      <c r="C68" s="223"/>
      <c r="D68" s="223"/>
      <c r="E68" s="223"/>
      <c r="F68" s="224"/>
      <c r="G68" s="225"/>
      <c r="H68" s="226"/>
      <c r="I68" s="226"/>
      <c r="J68" s="227"/>
      <c r="K68" s="225"/>
      <c r="L68" s="226"/>
      <c r="M68" s="226"/>
      <c r="N68" s="227"/>
      <c r="O68" s="225"/>
      <c r="P68" s="226"/>
      <c r="Q68" s="226"/>
      <c r="R68" s="227"/>
      <c r="S68" s="225"/>
      <c r="T68" s="226"/>
      <c r="U68" s="226"/>
      <c r="V68" s="227"/>
      <c r="W68" s="225"/>
      <c r="X68" s="226"/>
      <c r="Y68" s="226"/>
      <c r="Z68" s="227"/>
      <c r="AA68" s="225"/>
      <c r="AB68" s="226"/>
      <c r="AC68" s="226"/>
      <c r="AD68" s="227"/>
      <c r="AE68" s="221"/>
      <c r="AF68" s="221"/>
      <c r="AG68" s="221"/>
      <c r="AH68" s="221"/>
    </row>
    <row r="69" spans="1:34" s="28" customFormat="1" x14ac:dyDescent="0.25">
      <c r="A69" s="218" t="s">
        <v>116</v>
      </c>
      <c r="B69" s="219"/>
      <c r="C69" s="219"/>
      <c r="D69" s="219"/>
      <c r="E69" s="219"/>
      <c r="F69" s="220"/>
      <c r="G69" s="218">
        <v>7</v>
      </c>
      <c r="H69" s="219"/>
      <c r="I69" s="219"/>
      <c r="J69" s="220"/>
      <c r="K69" s="218">
        <v>8</v>
      </c>
      <c r="L69" s="219"/>
      <c r="M69" s="219"/>
      <c r="N69" s="220"/>
      <c r="O69" s="218">
        <v>9</v>
      </c>
      <c r="P69" s="219"/>
      <c r="Q69" s="219"/>
      <c r="R69" s="220"/>
      <c r="S69" s="218">
        <v>10</v>
      </c>
      <c r="T69" s="219"/>
      <c r="U69" s="219"/>
      <c r="V69" s="220"/>
      <c r="W69" s="218">
        <v>11</v>
      </c>
      <c r="X69" s="219"/>
      <c r="Y69" s="219"/>
      <c r="Z69" s="220"/>
      <c r="AA69" s="218">
        <v>12</v>
      </c>
      <c r="AB69" s="219"/>
      <c r="AC69" s="219"/>
      <c r="AD69" s="220"/>
      <c r="AE69" s="221"/>
      <c r="AF69" s="221"/>
      <c r="AG69" s="221"/>
      <c r="AH69" s="221"/>
    </row>
    <row r="70" spans="1:34" s="28" customFormat="1" x14ac:dyDescent="0.25">
      <c r="A70" s="222" t="s">
        <v>115</v>
      </c>
      <c r="B70" s="223"/>
      <c r="C70" s="223"/>
      <c r="D70" s="223"/>
      <c r="E70" s="223"/>
      <c r="F70" s="224"/>
      <c r="G70" s="225"/>
      <c r="H70" s="226"/>
      <c r="I70" s="226"/>
      <c r="J70" s="227"/>
      <c r="K70" s="225"/>
      <c r="L70" s="226"/>
      <c r="M70" s="226"/>
      <c r="N70" s="227"/>
      <c r="O70" s="225"/>
      <c r="P70" s="226"/>
      <c r="Q70" s="226"/>
      <c r="R70" s="227"/>
      <c r="S70" s="225"/>
      <c r="T70" s="226"/>
      <c r="U70" s="226"/>
      <c r="V70" s="227"/>
      <c r="W70" s="225"/>
      <c r="X70" s="226"/>
      <c r="Y70" s="226"/>
      <c r="Z70" s="227"/>
      <c r="AA70" s="225"/>
      <c r="AB70" s="226"/>
      <c r="AC70" s="226"/>
      <c r="AD70" s="227"/>
      <c r="AE70" s="228">
        <f>SUM(G68+K68+O68+S68+W68+AA68+G70+K70+O70+S70+W70+AA70)</f>
        <v>0</v>
      </c>
      <c r="AF70" s="229"/>
      <c r="AG70" s="229"/>
      <c r="AH70" s="229"/>
    </row>
    <row r="71" spans="1:34" ht="3.75" customHeight="1" thickBot="1" x14ac:dyDescent="0.3"/>
    <row r="72" spans="1:34" x14ac:dyDescent="0.25">
      <c r="A72" s="169" t="s">
        <v>120</v>
      </c>
      <c r="B72" s="170"/>
      <c r="C72" s="170"/>
      <c r="D72" s="170"/>
      <c r="E72" s="170"/>
      <c r="F72" s="170"/>
      <c r="G72" s="170"/>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1"/>
    </row>
    <row r="73" spans="1:34" x14ac:dyDescent="0.25">
      <c r="A73" s="172" t="s">
        <v>118</v>
      </c>
      <c r="B73" s="173"/>
      <c r="C73" s="173"/>
      <c r="D73" s="173"/>
      <c r="E73" s="173"/>
      <c r="F73" s="173"/>
      <c r="G73" s="173"/>
      <c r="H73" s="173"/>
      <c r="I73" s="173"/>
      <c r="J73" s="173"/>
      <c r="K73" s="173"/>
      <c r="L73" s="173"/>
      <c r="M73" s="173"/>
      <c r="N73" s="173"/>
      <c r="O73" s="173"/>
      <c r="P73" s="173"/>
      <c r="Q73" s="174"/>
      <c r="R73" s="175" t="s">
        <v>119</v>
      </c>
      <c r="S73" s="173"/>
      <c r="T73" s="173"/>
      <c r="U73" s="173"/>
      <c r="V73" s="173"/>
      <c r="W73" s="173"/>
      <c r="X73" s="173"/>
      <c r="Y73" s="173"/>
      <c r="Z73" s="173"/>
      <c r="AA73" s="173"/>
      <c r="AB73" s="173"/>
      <c r="AC73" s="173"/>
      <c r="AD73" s="173"/>
      <c r="AE73" s="173"/>
      <c r="AF73" s="173"/>
      <c r="AG73" s="173"/>
      <c r="AH73" s="176"/>
    </row>
    <row r="74" spans="1:34" ht="63" customHeight="1" thickBot="1" x14ac:dyDescent="0.3">
      <c r="A74" s="157" t="s">
        <v>142</v>
      </c>
      <c r="B74" s="158"/>
      <c r="C74" s="158"/>
      <c r="D74" s="158"/>
      <c r="E74" s="158"/>
      <c r="F74" s="158"/>
      <c r="G74" s="158"/>
      <c r="H74" s="158"/>
      <c r="I74" s="158"/>
      <c r="J74" s="158"/>
      <c r="K74" s="158"/>
      <c r="L74" s="158"/>
      <c r="M74" s="158"/>
      <c r="N74" s="158"/>
      <c r="O74" s="158"/>
      <c r="P74" s="158"/>
      <c r="Q74" s="159"/>
      <c r="R74" s="160" t="s">
        <v>143</v>
      </c>
      <c r="S74" s="158"/>
      <c r="T74" s="158"/>
      <c r="U74" s="158"/>
      <c r="V74" s="158"/>
      <c r="W74" s="158"/>
      <c r="X74" s="158"/>
      <c r="Y74" s="158"/>
      <c r="Z74" s="158"/>
      <c r="AA74" s="158"/>
      <c r="AB74" s="158"/>
      <c r="AC74" s="158"/>
      <c r="AD74" s="158"/>
      <c r="AE74" s="158"/>
      <c r="AF74" s="158"/>
      <c r="AG74" s="158"/>
      <c r="AH74" s="161"/>
    </row>
    <row r="75" spans="1:34" ht="4.5" customHeight="1" thickBot="1" x14ac:dyDescent="0.3"/>
    <row r="76" spans="1:34" x14ac:dyDescent="0.25">
      <c r="A76" s="102" t="s">
        <v>121</v>
      </c>
      <c r="B76" s="103"/>
      <c r="C76" s="103"/>
      <c r="D76" s="103"/>
      <c r="E76" s="103"/>
      <c r="F76" s="103"/>
      <c r="G76" s="103"/>
      <c r="H76" s="103"/>
      <c r="I76" s="103"/>
      <c r="J76" s="103"/>
      <c r="K76" s="103"/>
      <c r="L76" s="103"/>
      <c r="M76" s="103"/>
      <c r="N76" s="103"/>
      <c r="O76" s="103"/>
      <c r="P76" s="103"/>
      <c r="Q76" s="103"/>
      <c r="R76" s="103"/>
      <c r="S76" s="103"/>
      <c r="T76" s="103"/>
      <c r="U76" s="103"/>
      <c r="V76" s="103"/>
      <c r="W76" s="103"/>
      <c r="X76" s="103"/>
      <c r="Y76" s="103"/>
      <c r="Z76" s="103"/>
      <c r="AA76" s="103"/>
      <c r="AB76" s="103"/>
      <c r="AC76" s="103"/>
      <c r="AD76" s="103"/>
      <c r="AE76" s="103"/>
      <c r="AF76" s="103"/>
      <c r="AG76" s="103"/>
      <c r="AH76" s="104"/>
    </row>
    <row r="77" spans="1:34" ht="50.25" customHeight="1" x14ac:dyDescent="0.25">
      <c r="A77" s="162" t="s">
        <v>146</v>
      </c>
      <c r="B77" s="163"/>
      <c r="C77" s="163"/>
      <c r="D77" s="163"/>
      <c r="E77" s="163"/>
      <c r="F77" s="163"/>
      <c r="G77" s="163"/>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4"/>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1"/>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3"/>
    </row>
    <row r="80" spans="1:34" x14ac:dyDescent="0.25">
      <c r="A80" s="165" t="s">
        <v>37</v>
      </c>
      <c r="B80" s="166"/>
      <c r="C80" s="166"/>
      <c r="D80" s="166"/>
      <c r="E80" s="166"/>
      <c r="F80" s="166"/>
      <c r="G80" s="166"/>
      <c r="H80" s="166"/>
      <c r="I80" s="166"/>
      <c r="J80" s="166"/>
      <c r="K80" s="166"/>
      <c r="L80" s="166"/>
      <c r="M80" s="166"/>
      <c r="N80" s="166"/>
      <c r="O80" s="166"/>
      <c r="P80" s="166"/>
      <c r="Q80" s="166"/>
      <c r="R80" s="167">
        <f ca="1">TODAY()</f>
        <v>43768</v>
      </c>
      <c r="S80" s="167"/>
      <c r="T80" s="167"/>
      <c r="U80" s="167"/>
      <c r="V80" s="167"/>
      <c r="W80" s="167"/>
      <c r="X80" s="167"/>
      <c r="Y80" s="167"/>
      <c r="Z80" s="167"/>
      <c r="AA80" s="167"/>
      <c r="AB80" s="167"/>
      <c r="AC80" s="167"/>
      <c r="AD80" s="167"/>
      <c r="AE80" s="167"/>
      <c r="AF80" s="167"/>
      <c r="AG80" s="167"/>
      <c r="AH80" s="168"/>
    </row>
    <row r="81" spans="1:34" x14ac:dyDescent="0.25">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x14ac:dyDescent="0.25">
      <c r="A82" s="11"/>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3"/>
    </row>
    <row r="83" spans="1:34" x14ac:dyDescent="0.25">
      <c r="A83" s="11"/>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3"/>
    </row>
    <row r="84" spans="1:34" x14ac:dyDescent="0.25">
      <c r="A84" s="11"/>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3"/>
    </row>
    <row r="85" spans="1:34" x14ac:dyDescent="0.25">
      <c r="A85" s="11"/>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3"/>
    </row>
    <row r="86" spans="1:34" x14ac:dyDescent="0.25">
      <c r="A86" s="151">
        <f>(Entrada!B16)</f>
        <v>0</v>
      </c>
      <c r="B86" s="152"/>
      <c r="C86" s="152"/>
      <c r="D86" s="152"/>
      <c r="E86" s="152"/>
      <c r="F86" s="152"/>
      <c r="G86" s="152"/>
      <c r="H86" s="152"/>
      <c r="I86" s="152"/>
      <c r="J86" s="152"/>
      <c r="K86" s="152"/>
      <c r="L86" s="152"/>
      <c r="M86" s="152"/>
      <c r="N86" s="152"/>
      <c r="O86" s="152"/>
      <c r="P86" s="152"/>
      <c r="Q86" s="152"/>
      <c r="R86" s="152"/>
      <c r="S86" s="152"/>
      <c r="T86" s="152"/>
      <c r="U86" s="152"/>
      <c r="V86" s="152"/>
      <c r="W86" s="152"/>
      <c r="X86" s="152"/>
      <c r="Y86" s="152"/>
      <c r="Z86" s="152"/>
      <c r="AA86" s="152"/>
      <c r="AB86" s="152"/>
      <c r="AC86" s="152"/>
      <c r="AD86" s="152"/>
      <c r="AE86" s="152"/>
      <c r="AF86" s="152"/>
      <c r="AG86" s="152"/>
      <c r="AH86" s="153"/>
    </row>
    <row r="87" spans="1:34" ht="16.5" thickBot="1" x14ac:dyDescent="0.3">
      <c r="A87" s="154" t="str">
        <f>CONCATENATE(Entrada!B17," do(a) ",Entrada!B4)</f>
        <v xml:space="preserve"> do(a) </v>
      </c>
      <c r="B87" s="155"/>
      <c r="C87" s="155"/>
      <c r="D87" s="155"/>
      <c r="E87" s="155"/>
      <c r="F87" s="155"/>
      <c r="G87" s="155"/>
      <c r="H87" s="155"/>
      <c r="I87" s="155"/>
      <c r="J87" s="155"/>
      <c r="K87" s="155"/>
      <c r="L87" s="155"/>
      <c r="M87" s="155"/>
      <c r="N87" s="155"/>
      <c r="O87" s="155"/>
      <c r="P87" s="155"/>
      <c r="Q87" s="155"/>
      <c r="R87" s="155"/>
      <c r="S87" s="155"/>
      <c r="T87" s="155"/>
      <c r="U87" s="155"/>
      <c r="V87" s="155"/>
      <c r="W87" s="155"/>
      <c r="X87" s="155"/>
      <c r="Y87" s="155"/>
      <c r="Z87" s="155"/>
      <c r="AA87" s="155"/>
      <c r="AB87" s="155"/>
      <c r="AC87" s="155"/>
      <c r="AD87" s="155"/>
      <c r="AE87" s="155"/>
      <c r="AF87" s="155"/>
      <c r="AG87" s="155"/>
      <c r="AH87" s="156"/>
    </row>
  </sheetData>
  <sheetProtection password="F3C3" sheet="1" objects="1" scenarios="1" formatRows="0" insertRows="0" deleteRows="0" selectLockedCells="1"/>
  <protectedRanges>
    <protectedRange sqref="A16 A23 A18:A20 C27 R74 C34 I51 B44:AH46 G68 K68 O68 S68 W68 AA68 AA70 W70 S70 O70 K70 G70 A74 B30:AH32 B37:AH39 C41 B55:AE64" name="Intervalo3"/>
    <protectedRange sqref="A9" name="Intervalo1"/>
    <protectedRange sqref="A13" name="Intervalo2"/>
  </protectedRanges>
  <mergeCells count="243">
    <mergeCell ref="B46:H46"/>
    <mergeCell ref="I46:K46"/>
    <mergeCell ref="L46:N46"/>
    <mergeCell ref="O46:U46"/>
    <mergeCell ref="V46:W46"/>
    <mergeCell ref="X46:AD46"/>
    <mergeCell ref="AE46:AF46"/>
    <mergeCell ref="AG46:AH46"/>
    <mergeCell ref="B44:H44"/>
    <mergeCell ref="I44:K44"/>
    <mergeCell ref="L44:N44"/>
    <mergeCell ref="O44:U44"/>
    <mergeCell ref="V44:W44"/>
    <mergeCell ref="X44:AD44"/>
    <mergeCell ref="AE44:AF44"/>
    <mergeCell ref="AG44:AH44"/>
    <mergeCell ref="B45:H45"/>
    <mergeCell ref="I45:K45"/>
    <mergeCell ref="L45:N45"/>
    <mergeCell ref="O45:U45"/>
    <mergeCell ref="V45:W45"/>
    <mergeCell ref="X45:AD45"/>
    <mergeCell ref="AE45:AF45"/>
    <mergeCell ref="AG45:AH45"/>
    <mergeCell ref="A42:H42"/>
    <mergeCell ref="I42:N42"/>
    <mergeCell ref="O42:W42"/>
    <mergeCell ref="X42:AH42"/>
    <mergeCell ref="B43:H43"/>
    <mergeCell ref="I43:K43"/>
    <mergeCell ref="L43:N43"/>
    <mergeCell ref="O43:U43"/>
    <mergeCell ref="V43:W43"/>
    <mergeCell ref="X43:AD43"/>
    <mergeCell ref="AE43:AF43"/>
    <mergeCell ref="AG43:AH43"/>
    <mergeCell ref="B37:H37"/>
    <mergeCell ref="I37:K37"/>
    <mergeCell ref="L37:N37"/>
    <mergeCell ref="O37:U37"/>
    <mergeCell ref="V37:W37"/>
    <mergeCell ref="X37:AD37"/>
    <mergeCell ref="AE37:AF37"/>
    <mergeCell ref="AG37:AH37"/>
    <mergeCell ref="A41:B41"/>
    <mergeCell ref="C41:AH41"/>
    <mergeCell ref="B30:H30"/>
    <mergeCell ref="I30:K30"/>
    <mergeCell ref="L30:N30"/>
    <mergeCell ref="O30:U30"/>
    <mergeCell ref="V30:W30"/>
    <mergeCell ref="X30:AD30"/>
    <mergeCell ref="AE30:AF30"/>
    <mergeCell ref="AG30:AH30"/>
    <mergeCell ref="B31:H31"/>
    <mergeCell ref="I31:K31"/>
    <mergeCell ref="L31:N31"/>
    <mergeCell ref="O31:U31"/>
    <mergeCell ref="V31:W31"/>
    <mergeCell ref="X31:AD31"/>
    <mergeCell ref="AE31:AF31"/>
    <mergeCell ref="AG31:AH31"/>
    <mergeCell ref="AA69:AD69"/>
    <mergeCell ref="A65:AE65"/>
    <mergeCell ref="AF65:AH65"/>
    <mergeCell ref="A66:AH66"/>
    <mergeCell ref="A67:F67"/>
    <mergeCell ref="G67:J67"/>
    <mergeCell ref="K67:N67"/>
    <mergeCell ref="O67:R67"/>
    <mergeCell ref="S67:V67"/>
    <mergeCell ref="W67:Z67"/>
    <mergeCell ref="AA67:AD67"/>
    <mergeCell ref="AE67:AH69"/>
    <mergeCell ref="A68:F68"/>
    <mergeCell ref="G68:J68"/>
    <mergeCell ref="K68:N68"/>
    <mergeCell ref="O68:R68"/>
    <mergeCell ref="A70:F70"/>
    <mergeCell ref="G70:J70"/>
    <mergeCell ref="K70:N70"/>
    <mergeCell ref="O70:R70"/>
    <mergeCell ref="S70:V70"/>
    <mergeCell ref="A86:AH86"/>
    <mergeCell ref="A87:AH87"/>
    <mergeCell ref="A74:Q74"/>
    <mergeCell ref="R74:AH74"/>
    <mergeCell ref="A76:AH76"/>
    <mergeCell ref="A77:AH77"/>
    <mergeCell ref="A80:Q80"/>
    <mergeCell ref="R80:AH80"/>
    <mergeCell ref="W70:Z70"/>
    <mergeCell ref="AA70:AD70"/>
    <mergeCell ref="AE70:AH70"/>
    <mergeCell ref="A72:AH72"/>
    <mergeCell ref="A73:Q73"/>
    <mergeCell ref="R73:AH73"/>
    <mergeCell ref="S68:V68"/>
    <mergeCell ref="W68:Z68"/>
    <mergeCell ref="AA68:AD68"/>
    <mergeCell ref="A69:F69"/>
    <mergeCell ref="G69:J69"/>
    <mergeCell ref="K69:N69"/>
    <mergeCell ref="O69:R69"/>
    <mergeCell ref="S69:V69"/>
    <mergeCell ref="W69:Z69"/>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B55:X55"/>
    <mergeCell ref="Y55:Z55"/>
    <mergeCell ref="AA55:AB55"/>
    <mergeCell ref="AC55:AE55"/>
    <mergeCell ref="AF55:AH55"/>
    <mergeCell ref="B56:X56"/>
    <mergeCell ref="Y56:Z56"/>
    <mergeCell ref="AA56:AB56"/>
    <mergeCell ref="AC56:AE56"/>
    <mergeCell ref="AF56:AH56"/>
    <mergeCell ref="A53:X53"/>
    <mergeCell ref="Y53:Z54"/>
    <mergeCell ref="AA53:AB54"/>
    <mergeCell ref="AC53:AE54"/>
    <mergeCell ref="AF53:AH54"/>
    <mergeCell ref="B54:X54"/>
    <mergeCell ref="A48:AH48"/>
    <mergeCell ref="A49:AH49"/>
    <mergeCell ref="A50:AH50"/>
    <mergeCell ref="A51:H51"/>
    <mergeCell ref="I51:AH51"/>
    <mergeCell ref="A52:AH52"/>
    <mergeCell ref="B39:H39"/>
    <mergeCell ref="I39:K39"/>
    <mergeCell ref="L39:N39"/>
    <mergeCell ref="O39:U39"/>
    <mergeCell ref="V39:W39"/>
    <mergeCell ref="X39:AD39"/>
    <mergeCell ref="AE39:AF39"/>
    <mergeCell ref="AG39:AH39"/>
    <mergeCell ref="AE36:AF36"/>
    <mergeCell ref="AG36:AH36"/>
    <mergeCell ref="B38:H38"/>
    <mergeCell ref="I38:K38"/>
    <mergeCell ref="L38:N38"/>
    <mergeCell ref="O38:U38"/>
    <mergeCell ref="V38:W38"/>
    <mergeCell ref="X38:AD38"/>
    <mergeCell ref="AE38:AF38"/>
    <mergeCell ref="AG38:AH38"/>
    <mergeCell ref="B36:H36"/>
    <mergeCell ref="I36:K36"/>
    <mergeCell ref="L36:N36"/>
    <mergeCell ref="O36:U36"/>
    <mergeCell ref="V36:W36"/>
    <mergeCell ref="X36:AD36"/>
    <mergeCell ref="A35:H35"/>
    <mergeCell ref="I35:N35"/>
    <mergeCell ref="O35:W35"/>
    <mergeCell ref="X35:AH35"/>
    <mergeCell ref="B32:H32"/>
    <mergeCell ref="I32:K32"/>
    <mergeCell ref="L32:N32"/>
    <mergeCell ref="O32:U32"/>
    <mergeCell ref="V32:W32"/>
    <mergeCell ref="X32:AD32"/>
    <mergeCell ref="AE32:AF32"/>
    <mergeCell ref="AG32:AH32"/>
    <mergeCell ref="A34:B34"/>
    <mergeCell ref="C34:AH34"/>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2019-10-30T14:28:57Z</dcterms:modified>
</cp:coreProperties>
</file>