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80" i="17" l="1"/>
  <c r="A79" i="17"/>
  <c r="R73" i="17"/>
  <c r="AE63" i="17"/>
  <c r="AF57" i="17"/>
  <c r="AF56" i="17"/>
  <c r="AF55" i="17"/>
  <c r="AF54" i="17"/>
  <c r="AF53" i="17"/>
  <c r="AF52" i="17"/>
  <c r="AF51" i="17"/>
  <c r="AF50" i="17"/>
  <c r="AF49" i="17"/>
  <c r="AF48" i="17"/>
  <c r="AF47" i="17"/>
  <c r="AF46"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8"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<sst xmlns="http://schemas.openxmlformats.org/spreadsheetml/2006/main" count="225" uniqueCount="150">
  <si>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</si>
  <si>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</si>
  <si>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</si>
  <si>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</si>
  <si>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</si>
  <si>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</si>
  <si>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</si>
  <si>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</si>
  <si>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</si>
  <si>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</si>
  <si>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</si>
  <si>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</si>
  <si>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</si>
  <si>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</si>
  <si>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</si>
  <si>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</si>
  <si>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</si>
  <si>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</si>
  <si>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</si>
  <si>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</si>
  <si>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</si>
  <si>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</si>
  <si>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</si>
  <si>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</si>
  <si>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</si>
  <si>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</si>
  <si>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</si>
  <si>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</si>
  <si>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</si>
  <si>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</si>
  <si>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</si>
  <si>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</si>
  <si>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</si>
  <si>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</si>
  <si>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</si>
  <si>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</si>
  <si>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</si>
  <si>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</si>
  <si>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</si>
  <si>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</si>
  <si>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</si>
  <si>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</si>
  <si>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</si>
  <si>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</si>
  <si>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</si>
  <si>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</si>
  <si>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</si>
  <si>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</si>
  <si>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</si>
  <si>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</si>
  <si>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</si>
  <si>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</si>
  <si>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</si>
  <si>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</si>
  <si>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</si>
  <si>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</si>
  <si>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</si>
  <si>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</si>
  <si>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</si>
  <si>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</si>
  <si>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</si>
  <si>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</si>
  <si>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</si>
  <si>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</si>
  <si>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</si>
  <si>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</si>
  <si>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</si>
  <si>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</si>
  <si>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</si>
  <si>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</si>
  <si>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</si>
  <si>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</si>
  <si>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</si>
  <si>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</si>
  <si>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</si>
  <si>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</si>
  <si>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</si>
  <si>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</si>
  <si>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</si>
  <si>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</si>
  <si>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</si>
  <si>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</si>
  <si>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</si>
  <si>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</si>
  <si>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</si>
  <si>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</si>
  <si>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</si>
  <si>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</si>
  <si>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</si>
  <si>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</si>
  <si>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</si>
  <si>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</si>
  <si>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</si>
  <si>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</si>
  <si>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</si>
  <si>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</si>
  <si>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</si>
  <si>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</si>
  <si>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</si>
  <si>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</si>
  <si>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</si>
  <si>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</si>
  <si>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</si>
  <si>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</si>
  <si>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</si>
  <si>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</si>
  <si>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</si>
  <si>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</si>
  <si>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</si>
  <si>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</si>
  <si>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</si>
  <si>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</si>
  <si>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</si>
  <si>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</si>
  <si>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</si>
  <si>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</si>
  <si>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</si>
  <si>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</si>
  <si>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</si>
  <si>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</si>
  <si>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</si>
  <si>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</si>
  <si>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</si>
  <si>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</si>
  <si>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</si>
  <si>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</si>
  <si>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</si>
  <si>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</si>
  <si>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</si>
  <si>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</si>
  <si>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</si>
  <si>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</si>
  <si>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</si>
  <si>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</si>
  <si>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</si>
  <si>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</si>
  <si>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</si>
  <si>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</si>
  <si>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</si>
  <si>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</si>
  <si>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</si>
  <si>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</si>
  <si>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</si>
  <si>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</si>
  <si>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</si>
  <si>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</si>
  <si>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</si>
  <si>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</si>
  <si>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</si>
  <si>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OBRAS E DESENVOLVIMENTO URBANO PARA ATUAÇÃO NA ÁREA DE PROTEÇÃO E CUIDADOS DE ANIMAIS ABANDONADOS, EM SITUAÇÃO DE RISCO E/OU VÍTIMAS DE MAUS TRATOS, AÇÕES E CAMPANHAS DE DOAÇÃO E EDUCAÇÃO AMBIENTAL PARA A COMUNIDADE, BEM COMO O CONTROLE POPULACIONAL POR CASTRAÇÃO CIRÚRGICA, PRINCIPALMENTE DOS ANIMAIS SEM PROPRIETÁRIOS CONHECIDOS EM CIRCULAÇÃO NAS VIAS PÚBLICAS.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</si>
</sst>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3">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4" fontId="1" fillId="0" borderId="24" xfId="0" applyNumberFormat="1" applyFont="1" applyBorder="1" applyAlignment="1">
      <alignment horizontal="center" vertical="center"/>
    </xf>
    <xf numFmtId="14" fontId="1" fillId="0" borderId="22" xfId="0" applyNumberFormat="1" applyFont="1" applyBorder="1" applyAlignment="1">
      <alignment horizontal="center" vertical="center"/>
    </xf>
    <xf numFmtId="14" fontId="1" fillId="0" borderId="23" xfId="0" applyNumberFormat="1"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0" xfId="0" applyFont="1" applyBorder="1" applyAlignment="1">
      <alignment horizontal="left" vertical="center" wrapText="1"/>
    </xf>
    <xf numFmtId="14"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14" fontId="1" fillId="0" borderId="5" xfId="0" applyNumberFormat="1" applyFont="1" applyBorder="1" applyAlignment="1">
      <alignment horizontal="center" vertical="center"/>
    </xf>
    <xf numFmtId="14" fontId="1" fillId="0" borderId="6"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1" xfId="0" applyFont="1" applyBorder="1" applyAlignment="1">
      <alignment horizontal="center" vertic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3" sqref="B13"/>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2019</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20" sqref="A20:V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f>(Entrada!B5)</f>
        <v>0</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OBRAS E DESENVOLVIMENTO URBANO PARA ATUAÇÃO NA ÁREA DE PROTEÇÃO E CUIDADOS DE ANIMAIS ABANDONADOS, EM SITUAÇÃO DE RISCO E/OU VÍTIMAS DE MAUS TRATOS, AÇÕES E CAMPANHAS DE DOAÇÃO E EDUCAÇÃO AMBIENTAL PARA A COMUNIDADE, BEM COMO O CONTROLE POPULACIONAL POR CASTRAÇÃO CIRÚRGICA, PRINCIPALMENTE DOS ANIMAIS SEM PROPRIETÁRIOS CONHECIDOS EM CIRCULAÇÃO NAS VIAS PÚBLICAS.</v>
      </c>
      <c r="F17" s="50"/>
      <c r="G17" s="50"/>
      <c r="H17" s="50"/>
      <c r="I17" s="50"/>
      <c r="J17" s="50"/>
      <c r="K17" s="50"/>
      <c r="L17" s="50"/>
      <c r="M17" s="50"/>
      <c r="N17" s="50"/>
      <c r="O17" s="50"/>
      <c r="P17" s="50"/>
      <c r="Q17" s="50"/>
      <c r="R17" s="50"/>
      <c r="S17" s="50"/>
      <c r="T17" s="50"/>
      <c r="U17" s="50"/>
      <c r="V17" s="50"/>
    </row>
    <row r="18" spans="1:22" s="29" customFormat="1" ht="183"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96.7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43724</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2019</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f>(Entrada!B4)</f>
        <v>0</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f>(Entrada!B5)</f>
        <v>0</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43724</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43724</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43724</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43724</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134</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135</v>
      </c>
      <c r="F12" s="47"/>
      <c r="G12" s="47"/>
      <c r="H12" s="47"/>
      <c r="I12" s="47"/>
      <c r="J12" s="47"/>
      <c r="K12" s="47"/>
      <c r="L12" s="47"/>
      <c r="M12" s="47"/>
      <c r="N12" s="47"/>
      <c r="O12" s="47"/>
      <c r="P12" s="47"/>
      <c r="Q12" s="47"/>
      <c r="R12" s="47"/>
      <c r="S12" s="47"/>
      <c r="T12" s="47"/>
      <c r="U12" s="47"/>
      <c r="V12" s="47"/>
    </row>
    <row r="13" spans="1:22" ht="45" customHeight="1" x14ac:dyDescent="0.25">
      <c r="A13" s="106" t="s">
        <v>136</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148</v>
      </c>
      <c r="E15" s="47"/>
      <c r="F15" s="47"/>
      <c r="G15" s="47"/>
      <c r="H15" s="47"/>
      <c r="I15" s="47"/>
      <c r="J15" s="47"/>
      <c r="K15" s="47"/>
      <c r="L15" s="47"/>
      <c r="M15" s="47"/>
      <c r="N15" s="47"/>
      <c r="O15" s="47"/>
      <c r="P15" s="47"/>
      <c r="Q15" s="47"/>
      <c r="R15" s="47"/>
      <c r="S15" s="47"/>
      <c r="T15" s="47"/>
      <c r="U15" s="47"/>
      <c r="V15" s="47"/>
    </row>
    <row r="16" spans="1:22" x14ac:dyDescent="0.25">
      <c r="A16" s="107" t="s">
        <v>137</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138</v>
      </c>
    </row>
    <row r="20" spans="1:22" x14ac:dyDescent="0.25">
      <c r="D20" s="1" t="s">
        <v>139</v>
      </c>
    </row>
    <row r="26" spans="1:22" x14ac:dyDescent="0.25">
      <c r="A26" s="52" t="s">
        <v>57</v>
      </c>
      <c r="B26" s="52"/>
      <c r="C26" s="52"/>
      <c r="D26" s="52"/>
      <c r="E26" s="52"/>
      <c r="F26" s="52"/>
      <c r="G26" s="52"/>
      <c r="H26" s="52"/>
      <c r="I26" s="52"/>
      <c r="J26" s="52"/>
      <c r="K26" s="52"/>
      <c r="L26" s="53">
        <f ca="1">TODAY()</f>
        <v>43724</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140</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43724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tabSelected="1" topLeftCell="A19" zoomScale="115" zoomScaleNormal="115" workbookViewId="0">
      <selection activeCell="A59" sqref="A59:AH5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1" t="s">
        <v>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3"/>
    </row>
    <row r="4" spans="1:34" x14ac:dyDescent="0.25">
      <c r="A4" s="124" t="s">
        <v>22</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6"/>
      <c r="AB4" s="127" t="s">
        <v>11</v>
      </c>
      <c r="AC4" s="125"/>
      <c r="AD4" s="125"/>
      <c r="AE4" s="125"/>
      <c r="AF4" s="125"/>
      <c r="AG4" s="125"/>
      <c r="AH4" s="128"/>
    </row>
    <row r="5" spans="1:34" ht="16.5" thickBot="1" x14ac:dyDescent="0.3">
      <c r="A5" s="82">
        <f>Entrada!$B$4</f>
        <v>0</v>
      </c>
      <c r="B5" s="80"/>
      <c r="C5" s="80"/>
      <c r="D5" s="80"/>
      <c r="E5" s="80"/>
      <c r="F5" s="80"/>
      <c r="G5" s="80"/>
      <c r="H5" s="80"/>
      <c r="I5" s="80"/>
      <c r="J5" s="80"/>
      <c r="K5" s="80"/>
      <c r="L5" s="80"/>
      <c r="M5" s="80"/>
      <c r="N5" s="80"/>
      <c r="O5" s="80"/>
      <c r="P5" s="80"/>
      <c r="Q5" s="80"/>
      <c r="R5" s="80"/>
      <c r="S5" s="80"/>
      <c r="T5" s="80"/>
      <c r="U5" s="80"/>
      <c r="V5" s="80"/>
      <c r="W5" s="80"/>
      <c r="X5" s="80"/>
      <c r="Y5" s="80"/>
      <c r="Z5" s="80"/>
      <c r="AA5" s="83"/>
      <c r="AB5" s="129">
        <f>Entrada!$B$5</f>
        <v>0</v>
      </c>
      <c r="AC5" s="130"/>
      <c r="AD5" s="130"/>
      <c r="AE5" s="130"/>
      <c r="AF5" s="130"/>
      <c r="AG5" s="130"/>
      <c r="AH5" s="131"/>
    </row>
    <row r="6" spans="1:34" ht="5.25" customHeight="1" thickBot="1" x14ac:dyDescent="0.3"/>
    <row r="7" spans="1:34" x14ac:dyDescent="0.25">
      <c r="A7" s="109" t="s">
        <v>141</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1"/>
    </row>
    <row r="8" spans="1:34" ht="39.75" customHeight="1" x14ac:dyDescent="0.25">
      <c r="A8" s="112" t="s">
        <v>84</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4"/>
    </row>
    <row r="9" spans="1:34" ht="193.5" customHeight="1" thickBot="1" x14ac:dyDescent="0.3">
      <c r="A9" s="115"/>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row>
    <row r="10" spans="1:34" ht="6" customHeight="1" thickBot="1" x14ac:dyDescent="0.3"/>
    <row r="11" spans="1:34" x14ac:dyDescent="0.25">
      <c r="A11" s="109" t="s">
        <v>85</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1"/>
    </row>
    <row r="12" spans="1:34" ht="13.5" customHeight="1" x14ac:dyDescent="0.25">
      <c r="A12" s="118" t="s">
        <v>86</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1:34" ht="184.5" customHeight="1" thickBot="1" x14ac:dyDescent="0.3">
      <c r="A13" s="1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7"/>
    </row>
    <row r="14" spans="1:34" x14ac:dyDescent="0.25">
      <c r="A14" s="121" t="s">
        <v>87</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1:34" ht="31.5" customHeight="1" x14ac:dyDescent="0.25">
      <c r="A15" s="148" t="s">
        <v>88</v>
      </c>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50"/>
    </row>
    <row r="16" spans="1:34" ht="56.25" customHeight="1" x14ac:dyDescent="0.25">
      <c r="A16" s="151"/>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3"/>
    </row>
    <row r="17" spans="1:34" ht="42.75" customHeight="1" x14ac:dyDescent="0.25">
      <c r="A17" s="154" t="s">
        <v>89</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4" ht="30" customHeight="1" x14ac:dyDescent="0.25">
      <c r="A18" s="157"/>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9"/>
    </row>
    <row r="19" spans="1:34" ht="33" customHeight="1" x14ac:dyDescent="0.25">
      <c r="A19" s="157"/>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9"/>
    </row>
    <row r="20" spans="1:34" ht="30" customHeight="1" thickBot="1" x14ac:dyDescent="0.3">
      <c r="A20" s="132"/>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4"/>
    </row>
    <row r="21" spans="1:34" ht="6" customHeight="1" thickBot="1" x14ac:dyDescent="0.3"/>
    <row r="22" spans="1:34" x14ac:dyDescent="0.25">
      <c r="A22" s="135" t="s">
        <v>90</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7"/>
    </row>
    <row r="23" spans="1:34" ht="110.25" customHeight="1" thickBot="1" x14ac:dyDescent="0.3">
      <c r="A23" s="138" t="s">
        <v>149</v>
      </c>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40"/>
    </row>
    <row r="24" spans="1:34" ht="6" customHeight="1" thickBot="1" x14ac:dyDescent="0.3"/>
    <row r="25" spans="1:34" x14ac:dyDescent="0.25">
      <c r="A25" s="109" t="s">
        <v>91</v>
      </c>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1"/>
    </row>
    <row r="26" spans="1:34" ht="26.25" customHeight="1" thickBot="1" x14ac:dyDescent="0.3">
      <c r="A26" s="141" t="s">
        <v>92</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3"/>
    </row>
    <row r="27" spans="1:34" ht="33" customHeight="1" x14ac:dyDescent="0.25">
      <c r="A27" s="144" t="s">
        <v>93</v>
      </c>
      <c r="B27" s="145"/>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7"/>
    </row>
    <row r="28" spans="1:34" ht="15.75" customHeight="1" x14ac:dyDescent="0.25">
      <c r="A28" s="160" t="s">
        <v>95</v>
      </c>
      <c r="B28" s="161"/>
      <c r="C28" s="161"/>
      <c r="D28" s="161"/>
      <c r="E28" s="161"/>
      <c r="F28" s="161"/>
      <c r="G28" s="161"/>
      <c r="H28" s="161"/>
      <c r="I28" s="161" t="s">
        <v>96</v>
      </c>
      <c r="J28" s="161"/>
      <c r="K28" s="161"/>
      <c r="L28" s="161"/>
      <c r="M28" s="161"/>
      <c r="N28" s="161"/>
      <c r="O28" s="161" t="s">
        <v>99</v>
      </c>
      <c r="P28" s="161"/>
      <c r="Q28" s="161"/>
      <c r="R28" s="161"/>
      <c r="S28" s="161"/>
      <c r="T28" s="161"/>
      <c r="U28" s="161"/>
      <c r="V28" s="161"/>
      <c r="W28" s="161"/>
      <c r="X28" s="161" t="s">
        <v>102</v>
      </c>
      <c r="Y28" s="161"/>
      <c r="Z28" s="161"/>
      <c r="AA28" s="161"/>
      <c r="AB28" s="161"/>
      <c r="AC28" s="161"/>
      <c r="AD28" s="161"/>
      <c r="AE28" s="161"/>
      <c r="AF28" s="161"/>
      <c r="AG28" s="161"/>
      <c r="AH28" s="162"/>
    </row>
    <row r="29" spans="1:34" x14ac:dyDescent="0.25">
      <c r="A29" s="33" t="s">
        <v>61</v>
      </c>
      <c r="B29" s="92" t="s">
        <v>94</v>
      </c>
      <c r="C29" s="92"/>
      <c r="D29" s="92"/>
      <c r="E29" s="92"/>
      <c r="F29" s="92"/>
      <c r="G29" s="92"/>
      <c r="H29" s="92"/>
      <c r="I29" s="92" t="s">
        <v>97</v>
      </c>
      <c r="J29" s="92"/>
      <c r="K29" s="92"/>
      <c r="L29" s="92" t="s">
        <v>98</v>
      </c>
      <c r="M29" s="92"/>
      <c r="N29" s="92"/>
      <c r="O29" s="92" t="s">
        <v>94</v>
      </c>
      <c r="P29" s="92"/>
      <c r="Q29" s="92"/>
      <c r="R29" s="92"/>
      <c r="S29" s="92"/>
      <c r="T29" s="92"/>
      <c r="U29" s="92"/>
      <c r="V29" s="92" t="s">
        <v>100</v>
      </c>
      <c r="W29" s="92"/>
      <c r="X29" s="97" t="s">
        <v>94</v>
      </c>
      <c r="Y29" s="98"/>
      <c r="Z29" s="98"/>
      <c r="AA29" s="98"/>
      <c r="AB29" s="98"/>
      <c r="AC29" s="98"/>
      <c r="AD29" s="99"/>
      <c r="AE29" s="92" t="s">
        <v>101</v>
      </c>
      <c r="AF29" s="92"/>
      <c r="AG29" s="92" t="s">
        <v>100</v>
      </c>
      <c r="AH29" s="163"/>
    </row>
    <row r="30" spans="1:34" s="35" customFormat="1" ht="51" customHeight="1" x14ac:dyDescent="0.25">
      <c r="A30" s="37">
        <v>1</v>
      </c>
      <c r="B30" s="249"/>
      <c r="C30" s="250"/>
      <c r="D30" s="250"/>
      <c r="E30" s="250"/>
      <c r="F30" s="250"/>
      <c r="G30" s="250"/>
      <c r="H30" s="251"/>
      <c r="I30" s="252"/>
      <c r="J30" s="253"/>
      <c r="K30" s="254"/>
      <c r="L30" s="252"/>
      <c r="M30" s="253"/>
      <c r="N30" s="254"/>
      <c r="O30" s="255"/>
      <c r="P30" s="256"/>
      <c r="Q30" s="256"/>
      <c r="R30" s="256"/>
      <c r="S30" s="256"/>
      <c r="T30" s="256"/>
      <c r="U30" s="257"/>
      <c r="V30" s="258"/>
      <c r="W30" s="259"/>
      <c r="X30" s="255"/>
      <c r="Y30" s="256"/>
      <c r="Z30" s="256"/>
      <c r="AA30" s="256"/>
      <c r="AB30" s="256"/>
      <c r="AC30" s="256"/>
      <c r="AD30" s="257"/>
      <c r="AE30" s="258"/>
      <c r="AF30" s="259"/>
      <c r="AG30" s="258"/>
      <c r="AH30" s="260"/>
    </row>
    <row r="31" spans="1:34" s="35" customFormat="1" ht="60" customHeight="1" thickBot="1" x14ac:dyDescent="0.3">
      <c r="A31" s="36">
        <v>2</v>
      </c>
      <c r="B31" s="164"/>
      <c r="C31" s="165"/>
      <c r="D31" s="165"/>
      <c r="E31" s="165"/>
      <c r="F31" s="165"/>
      <c r="G31" s="165"/>
      <c r="H31" s="166"/>
      <c r="I31" s="167"/>
      <c r="J31" s="168"/>
      <c r="K31" s="169"/>
      <c r="L31" s="167"/>
      <c r="M31" s="168"/>
      <c r="N31" s="169"/>
      <c r="O31" s="170"/>
      <c r="P31" s="171"/>
      <c r="Q31" s="171"/>
      <c r="R31" s="171"/>
      <c r="S31" s="171"/>
      <c r="T31" s="171"/>
      <c r="U31" s="172"/>
      <c r="V31" s="173"/>
      <c r="W31" s="174"/>
      <c r="X31" s="170"/>
      <c r="Y31" s="171"/>
      <c r="Z31" s="171"/>
      <c r="AA31" s="171"/>
      <c r="AB31" s="171"/>
      <c r="AC31" s="171"/>
      <c r="AD31" s="172"/>
      <c r="AE31" s="173"/>
      <c r="AF31" s="174"/>
      <c r="AG31" s="173"/>
      <c r="AH31" s="175"/>
    </row>
    <row r="33" spans="1:34" ht="33.75" customHeight="1" x14ac:dyDescent="0.25">
      <c r="A33" s="176" t="s">
        <v>103</v>
      </c>
      <c r="B33" s="177"/>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9"/>
    </row>
    <row r="34" spans="1:34" x14ac:dyDescent="0.25">
      <c r="A34" s="160" t="s">
        <v>95</v>
      </c>
      <c r="B34" s="161"/>
      <c r="C34" s="161"/>
      <c r="D34" s="161"/>
      <c r="E34" s="161"/>
      <c r="F34" s="161"/>
      <c r="G34" s="161"/>
      <c r="H34" s="161"/>
      <c r="I34" s="161" t="s">
        <v>96</v>
      </c>
      <c r="J34" s="161"/>
      <c r="K34" s="161"/>
      <c r="L34" s="161"/>
      <c r="M34" s="161"/>
      <c r="N34" s="161"/>
      <c r="O34" s="161" t="s">
        <v>99</v>
      </c>
      <c r="P34" s="161"/>
      <c r="Q34" s="161"/>
      <c r="R34" s="161"/>
      <c r="S34" s="161"/>
      <c r="T34" s="161"/>
      <c r="U34" s="161"/>
      <c r="V34" s="161"/>
      <c r="W34" s="161"/>
      <c r="X34" s="161" t="s">
        <v>102</v>
      </c>
      <c r="Y34" s="161"/>
      <c r="Z34" s="161"/>
      <c r="AA34" s="161"/>
      <c r="AB34" s="161"/>
      <c r="AC34" s="161"/>
      <c r="AD34" s="161"/>
      <c r="AE34" s="161"/>
      <c r="AF34" s="161"/>
      <c r="AG34" s="161"/>
      <c r="AH34" s="162"/>
    </row>
    <row r="35" spans="1:34" x14ac:dyDescent="0.25">
      <c r="A35" s="27" t="s">
        <v>61</v>
      </c>
      <c r="B35" s="92" t="s">
        <v>94</v>
      </c>
      <c r="C35" s="92"/>
      <c r="D35" s="92"/>
      <c r="E35" s="92"/>
      <c r="F35" s="92"/>
      <c r="G35" s="92"/>
      <c r="H35" s="92"/>
      <c r="I35" s="92" t="s">
        <v>97</v>
      </c>
      <c r="J35" s="92"/>
      <c r="K35" s="92"/>
      <c r="L35" s="92" t="s">
        <v>98</v>
      </c>
      <c r="M35" s="92"/>
      <c r="N35" s="92"/>
      <c r="O35" s="92" t="s">
        <v>94</v>
      </c>
      <c r="P35" s="92"/>
      <c r="Q35" s="92"/>
      <c r="R35" s="92"/>
      <c r="S35" s="92"/>
      <c r="T35" s="92"/>
      <c r="U35" s="92"/>
      <c r="V35" s="92" t="s">
        <v>100</v>
      </c>
      <c r="W35" s="92"/>
      <c r="X35" s="97" t="s">
        <v>94</v>
      </c>
      <c r="Y35" s="98"/>
      <c r="Z35" s="98"/>
      <c r="AA35" s="98"/>
      <c r="AB35" s="98"/>
      <c r="AC35" s="98"/>
      <c r="AD35" s="99"/>
      <c r="AE35" s="92" t="s">
        <v>101</v>
      </c>
      <c r="AF35" s="92"/>
      <c r="AG35" s="92" t="s">
        <v>100</v>
      </c>
      <c r="AH35" s="163"/>
    </row>
    <row r="36" spans="1:34" s="35" customFormat="1" ht="51.75" customHeight="1" x14ac:dyDescent="0.25">
      <c r="A36" s="37">
        <v>1</v>
      </c>
      <c r="B36" s="184"/>
      <c r="C36" s="184"/>
      <c r="D36" s="184"/>
      <c r="E36" s="184"/>
      <c r="F36" s="184"/>
      <c r="G36" s="184"/>
      <c r="H36" s="184"/>
      <c r="I36" s="185"/>
      <c r="J36" s="185"/>
      <c r="K36" s="185"/>
      <c r="L36" s="185"/>
      <c r="M36" s="185"/>
      <c r="N36" s="185"/>
      <c r="O36" s="184"/>
      <c r="P36" s="184"/>
      <c r="Q36" s="184"/>
      <c r="R36" s="184"/>
      <c r="S36" s="184"/>
      <c r="T36" s="184"/>
      <c r="U36" s="184"/>
      <c r="V36" s="186"/>
      <c r="W36" s="186"/>
      <c r="X36" s="184"/>
      <c r="Y36" s="184"/>
      <c r="Z36" s="184"/>
      <c r="AA36" s="184"/>
      <c r="AB36" s="184"/>
      <c r="AC36" s="184"/>
      <c r="AD36" s="184"/>
      <c r="AE36" s="186"/>
      <c r="AF36" s="186"/>
      <c r="AG36" s="186"/>
      <c r="AH36" s="187"/>
    </row>
    <row r="37" spans="1:34" s="35" customFormat="1" ht="66" customHeight="1" thickBot="1" x14ac:dyDescent="0.3">
      <c r="A37" s="34">
        <v>2</v>
      </c>
      <c r="B37" s="180"/>
      <c r="C37" s="180"/>
      <c r="D37" s="180"/>
      <c r="E37" s="180"/>
      <c r="F37" s="180"/>
      <c r="G37" s="180"/>
      <c r="H37" s="180"/>
      <c r="I37" s="181"/>
      <c r="J37" s="181"/>
      <c r="K37" s="181"/>
      <c r="L37" s="181"/>
      <c r="M37" s="181"/>
      <c r="N37" s="181"/>
      <c r="O37" s="180"/>
      <c r="P37" s="180"/>
      <c r="Q37" s="180"/>
      <c r="R37" s="180"/>
      <c r="S37" s="180"/>
      <c r="T37" s="180"/>
      <c r="U37" s="180"/>
      <c r="V37" s="182"/>
      <c r="W37" s="182"/>
      <c r="X37" s="180"/>
      <c r="Y37" s="180"/>
      <c r="Z37" s="180"/>
      <c r="AA37" s="180"/>
      <c r="AB37" s="180"/>
      <c r="AC37" s="180"/>
      <c r="AD37" s="180"/>
      <c r="AE37" s="182"/>
      <c r="AF37" s="182"/>
      <c r="AG37" s="182"/>
      <c r="AH37" s="183"/>
    </row>
    <row r="38" spans="1:34" ht="3.75" customHeight="1" thickBot="1" x14ac:dyDescent="0.3"/>
    <row r="39" spans="1:34" x14ac:dyDescent="0.25">
      <c r="A39" s="109" t="s">
        <v>104</v>
      </c>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1"/>
    </row>
    <row r="40" spans="1:34" ht="14.25" customHeight="1" x14ac:dyDescent="0.25">
      <c r="A40" s="193" t="s">
        <v>105</v>
      </c>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5"/>
    </row>
    <row r="41" spans="1:34" x14ac:dyDescent="0.25">
      <c r="A41" s="196" t="s">
        <v>147</v>
      </c>
      <c r="B41" s="197"/>
      <c r="C41" s="197"/>
      <c r="D41" s="197"/>
      <c r="E41" s="197"/>
      <c r="F41" s="197"/>
      <c r="G41" s="197"/>
      <c r="H41" s="197"/>
      <c r="I41" s="197"/>
      <c r="J41" s="197"/>
      <c r="K41" s="197"/>
      <c r="L41" s="197"/>
      <c r="M41" s="197"/>
      <c r="N41" s="197"/>
      <c r="O41" s="197"/>
      <c r="P41" s="197"/>
      <c r="Q41" s="197"/>
      <c r="R41" s="197"/>
      <c r="S41" s="197"/>
      <c r="T41" s="197"/>
      <c r="U41" s="197"/>
      <c r="V41" s="197"/>
      <c r="W41" s="197"/>
      <c r="X41" s="197"/>
      <c r="Y41" s="197"/>
      <c r="Z41" s="197"/>
      <c r="AA41" s="197"/>
      <c r="AB41" s="197"/>
      <c r="AC41" s="197"/>
      <c r="AD41" s="197"/>
      <c r="AE41" s="197"/>
      <c r="AF41" s="197"/>
      <c r="AG41" s="197"/>
      <c r="AH41" s="198"/>
    </row>
    <row r="42" spans="1:34" x14ac:dyDescent="0.25">
      <c r="A42" s="199" t="s">
        <v>106</v>
      </c>
      <c r="B42" s="200"/>
      <c r="C42" s="200"/>
      <c r="D42" s="200"/>
      <c r="E42" s="200"/>
      <c r="F42" s="200"/>
      <c r="G42" s="200"/>
      <c r="H42" s="200"/>
      <c r="I42" s="201">
        <v>17000</v>
      </c>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2"/>
    </row>
    <row r="43" spans="1:34" x14ac:dyDescent="0.25">
      <c r="A43" s="203" t="s">
        <v>107</v>
      </c>
      <c r="B43" s="204"/>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5"/>
    </row>
    <row r="44" spans="1:34" x14ac:dyDescent="0.25">
      <c r="A44" s="188" t="s">
        <v>113</v>
      </c>
      <c r="B44" s="92"/>
      <c r="C44" s="92"/>
      <c r="D44" s="92"/>
      <c r="E44" s="92"/>
      <c r="F44" s="92"/>
      <c r="G44" s="92"/>
      <c r="H44" s="92"/>
      <c r="I44" s="92"/>
      <c r="J44" s="92"/>
      <c r="K44" s="92"/>
      <c r="L44" s="92"/>
      <c r="M44" s="92"/>
      <c r="N44" s="92"/>
      <c r="O44" s="92"/>
      <c r="P44" s="92"/>
      <c r="Q44" s="92"/>
      <c r="R44" s="92"/>
      <c r="S44" s="92"/>
      <c r="T44" s="92"/>
      <c r="U44" s="92"/>
      <c r="V44" s="92"/>
      <c r="W44" s="92"/>
      <c r="X44" s="92"/>
      <c r="Y44" s="189" t="s">
        <v>112</v>
      </c>
      <c r="Z44" s="189"/>
      <c r="AA44" s="189" t="s">
        <v>111</v>
      </c>
      <c r="AB44" s="189"/>
      <c r="AC44" s="190" t="s">
        <v>110</v>
      </c>
      <c r="AD44" s="190"/>
      <c r="AE44" s="190"/>
      <c r="AF44" s="191" t="s">
        <v>109</v>
      </c>
      <c r="AG44" s="191"/>
      <c r="AH44" s="192"/>
    </row>
    <row r="45" spans="1:34" x14ac:dyDescent="0.25">
      <c r="A45" s="27" t="s">
        <v>61</v>
      </c>
      <c r="B45" s="92" t="s">
        <v>94</v>
      </c>
      <c r="C45" s="92"/>
      <c r="D45" s="92"/>
      <c r="E45" s="92"/>
      <c r="F45" s="92"/>
      <c r="G45" s="92"/>
      <c r="H45" s="92"/>
      <c r="I45" s="92"/>
      <c r="J45" s="92"/>
      <c r="K45" s="92"/>
      <c r="L45" s="92"/>
      <c r="M45" s="92"/>
      <c r="N45" s="92"/>
      <c r="O45" s="92"/>
      <c r="P45" s="92"/>
      <c r="Q45" s="92"/>
      <c r="R45" s="92"/>
      <c r="S45" s="92"/>
      <c r="T45" s="92"/>
      <c r="U45" s="92"/>
      <c r="V45" s="92"/>
      <c r="W45" s="92"/>
      <c r="X45" s="92"/>
      <c r="Y45" s="189"/>
      <c r="Z45" s="189"/>
      <c r="AA45" s="189"/>
      <c r="AB45" s="189"/>
      <c r="AC45" s="190"/>
      <c r="AD45" s="190"/>
      <c r="AE45" s="190"/>
      <c r="AF45" s="191"/>
      <c r="AG45" s="191"/>
      <c r="AH45" s="192"/>
    </row>
    <row r="46" spans="1:34" s="28" customFormat="1" x14ac:dyDescent="0.25">
      <c r="A46" s="31">
        <v>1</v>
      </c>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7"/>
      <c r="Z46" s="208"/>
      <c r="AA46" s="207"/>
      <c r="AB46" s="208"/>
      <c r="AC46" s="209"/>
      <c r="AD46" s="209"/>
      <c r="AE46" s="209"/>
      <c r="AF46" s="210">
        <f>SUM(AA46*AC46)</f>
        <v>0</v>
      </c>
      <c r="AG46" s="210"/>
      <c r="AH46" s="211"/>
    </row>
    <row r="47" spans="1:34" s="28" customFormat="1" x14ac:dyDescent="0.25">
      <c r="A47" s="31">
        <v>2</v>
      </c>
      <c r="B47" s="206"/>
      <c r="C47" s="206"/>
      <c r="D47" s="206"/>
      <c r="E47" s="206"/>
      <c r="F47" s="206"/>
      <c r="G47" s="206"/>
      <c r="H47" s="206"/>
      <c r="I47" s="206"/>
      <c r="J47" s="206"/>
      <c r="K47" s="206"/>
      <c r="L47" s="206"/>
      <c r="M47" s="206"/>
      <c r="N47" s="206"/>
      <c r="O47" s="206"/>
      <c r="P47" s="206"/>
      <c r="Q47" s="206"/>
      <c r="R47" s="206"/>
      <c r="S47" s="206"/>
      <c r="T47" s="206"/>
      <c r="U47" s="206"/>
      <c r="V47" s="206"/>
      <c r="W47" s="206"/>
      <c r="X47" s="206"/>
      <c r="Y47" s="207"/>
      <c r="Z47" s="208"/>
      <c r="AA47" s="207"/>
      <c r="AB47" s="208"/>
      <c r="AC47" s="209"/>
      <c r="AD47" s="209"/>
      <c r="AE47" s="209"/>
      <c r="AF47" s="210">
        <f t="shared" ref="AF47:AF57" si="0">SUM(AA47*AC47)</f>
        <v>0</v>
      </c>
      <c r="AG47" s="210"/>
      <c r="AH47" s="211"/>
    </row>
    <row r="48" spans="1:34" s="28" customFormat="1" x14ac:dyDescent="0.25">
      <c r="A48" s="31">
        <v>3</v>
      </c>
      <c r="B48" s="206"/>
      <c r="C48" s="206"/>
      <c r="D48" s="206"/>
      <c r="E48" s="206"/>
      <c r="F48" s="206"/>
      <c r="G48" s="206"/>
      <c r="H48" s="206"/>
      <c r="I48" s="206"/>
      <c r="J48" s="206"/>
      <c r="K48" s="206"/>
      <c r="L48" s="206"/>
      <c r="M48" s="206"/>
      <c r="N48" s="206"/>
      <c r="O48" s="206"/>
      <c r="P48" s="206"/>
      <c r="Q48" s="206"/>
      <c r="R48" s="206"/>
      <c r="S48" s="206"/>
      <c r="T48" s="206"/>
      <c r="U48" s="206"/>
      <c r="V48" s="206"/>
      <c r="W48" s="206"/>
      <c r="X48" s="206"/>
      <c r="Y48" s="207"/>
      <c r="Z48" s="208"/>
      <c r="AA48" s="207"/>
      <c r="AB48" s="208"/>
      <c r="AC48" s="209"/>
      <c r="AD48" s="209"/>
      <c r="AE48" s="209"/>
      <c r="AF48" s="210">
        <f t="shared" si="0"/>
        <v>0</v>
      </c>
      <c r="AG48" s="210"/>
      <c r="AH48" s="211"/>
    </row>
    <row r="49" spans="1:34" s="28" customFormat="1" x14ac:dyDescent="0.25">
      <c r="A49" s="31">
        <v>4</v>
      </c>
      <c r="B49" s="206"/>
      <c r="C49" s="206"/>
      <c r="D49" s="206"/>
      <c r="E49" s="206"/>
      <c r="F49" s="206"/>
      <c r="G49" s="206"/>
      <c r="H49" s="206"/>
      <c r="I49" s="206"/>
      <c r="J49" s="206"/>
      <c r="K49" s="206"/>
      <c r="L49" s="206"/>
      <c r="M49" s="206"/>
      <c r="N49" s="206"/>
      <c r="O49" s="206"/>
      <c r="P49" s="206"/>
      <c r="Q49" s="206"/>
      <c r="R49" s="206"/>
      <c r="S49" s="206"/>
      <c r="T49" s="206"/>
      <c r="U49" s="206"/>
      <c r="V49" s="206"/>
      <c r="W49" s="206"/>
      <c r="X49" s="206"/>
      <c r="Y49" s="207"/>
      <c r="Z49" s="208"/>
      <c r="AA49" s="207"/>
      <c r="AB49" s="208"/>
      <c r="AC49" s="209"/>
      <c r="AD49" s="209"/>
      <c r="AE49" s="209"/>
      <c r="AF49" s="210">
        <f t="shared" si="0"/>
        <v>0</v>
      </c>
      <c r="AG49" s="210"/>
      <c r="AH49" s="211"/>
    </row>
    <row r="50" spans="1:34" s="28" customFormat="1" x14ac:dyDescent="0.25">
      <c r="A50" s="31">
        <v>5</v>
      </c>
      <c r="B50" s="206"/>
      <c r="C50" s="206"/>
      <c r="D50" s="206"/>
      <c r="E50" s="206"/>
      <c r="F50" s="206"/>
      <c r="G50" s="206"/>
      <c r="H50" s="206"/>
      <c r="I50" s="206"/>
      <c r="J50" s="206"/>
      <c r="K50" s="206"/>
      <c r="L50" s="206"/>
      <c r="M50" s="206"/>
      <c r="N50" s="206"/>
      <c r="O50" s="206"/>
      <c r="P50" s="206"/>
      <c r="Q50" s="206"/>
      <c r="R50" s="206"/>
      <c r="S50" s="206"/>
      <c r="T50" s="206"/>
      <c r="U50" s="206"/>
      <c r="V50" s="206"/>
      <c r="W50" s="206"/>
      <c r="X50" s="206"/>
      <c r="Y50" s="207"/>
      <c r="Z50" s="208"/>
      <c r="AA50" s="207"/>
      <c r="AB50" s="208"/>
      <c r="AC50" s="209"/>
      <c r="AD50" s="209"/>
      <c r="AE50" s="209"/>
      <c r="AF50" s="210">
        <f t="shared" si="0"/>
        <v>0</v>
      </c>
      <c r="AG50" s="210"/>
      <c r="AH50" s="211"/>
    </row>
    <row r="51" spans="1:34" s="28" customFormat="1" x14ac:dyDescent="0.25">
      <c r="A51" s="31">
        <v>6</v>
      </c>
      <c r="B51" s="206"/>
      <c r="C51" s="206"/>
      <c r="D51" s="206"/>
      <c r="E51" s="206"/>
      <c r="F51" s="206"/>
      <c r="G51" s="206"/>
      <c r="H51" s="206"/>
      <c r="I51" s="206"/>
      <c r="J51" s="206"/>
      <c r="K51" s="206"/>
      <c r="L51" s="206"/>
      <c r="M51" s="206"/>
      <c r="N51" s="206"/>
      <c r="O51" s="206"/>
      <c r="P51" s="206"/>
      <c r="Q51" s="206"/>
      <c r="R51" s="206"/>
      <c r="S51" s="206"/>
      <c r="T51" s="206"/>
      <c r="U51" s="206"/>
      <c r="V51" s="206"/>
      <c r="W51" s="206"/>
      <c r="X51" s="206"/>
      <c r="Y51" s="207"/>
      <c r="Z51" s="208"/>
      <c r="AA51" s="207"/>
      <c r="AB51" s="208"/>
      <c r="AC51" s="209"/>
      <c r="AD51" s="209"/>
      <c r="AE51" s="209"/>
      <c r="AF51" s="210">
        <f t="shared" si="0"/>
        <v>0</v>
      </c>
      <c r="AG51" s="210"/>
      <c r="AH51" s="211"/>
    </row>
    <row r="52" spans="1:34" s="28" customFormat="1" x14ac:dyDescent="0.25">
      <c r="A52" s="31">
        <v>7</v>
      </c>
      <c r="B52" s="206"/>
      <c r="C52" s="206"/>
      <c r="D52" s="206"/>
      <c r="E52" s="206"/>
      <c r="F52" s="206"/>
      <c r="G52" s="206"/>
      <c r="H52" s="206"/>
      <c r="I52" s="206"/>
      <c r="J52" s="206"/>
      <c r="K52" s="206"/>
      <c r="L52" s="206"/>
      <c r="M52" s="206"/>
      <c r="N52" s="206"/>
      <c r="O52" s="206"/>
      <c r="P52" s="206"/>
      <c r="Q52" s="206"/>
      <c r="R52" s="206"/>
      <c r="S52" s="206"/>
      <c r="T52" s="206"/>
      <c r="U52" s="206"/>
      <c r="V52" s="206"/>
      <c r="W52" s="206"/>
      <c r="X52" s="206"/>
      <c r="Y52" s="207"/>
      <c r="Z52" s="208"/>
      <c r="AA52" s="207"/>
      <c r="AB52" s="208"/>
      <c r="AC52" s="209"/>
      <c r="AD52" s="209"/>
      <c r="AE52" s="209"/>
      <c r="AF52" s="210">
        <f t="shared" si="0"/>
        <v>0</v>
      </c>
      <c r="AG52" s="210"/>
      <c r="AH52" s="211"/>
    </row>
    <row r="53" spans="1:34" s="28" customFormat="1" x14ac:dyDescent="0.25">
      <c r="A53" s="31">
        <v>8</v>
      </c>
      <c r="B53" s="206"/>
      <c r="C53" s="206"/>
      <c r="D53" s="206"/>
      <c r="E53" s="206"/>
      <c r="F53" s="206"/>
      <c r="G53" s="206"/>
      <c r="H53" s="206"/>
      <c r="I53" s="206"/>
      <c r="J53" s="206"/>
      <c r="K53" s="206"/>
      <c r="L53" s="206"/>
      <c r="M53" s="206"/>
      <c r="N53" s="206"/>
      <c r="O53" s="206"/>
      <c r="P53" s="206"/>
      <c r="Q53" s="206"/>
      <c r="R53" s="206"/>
      <c r="S53" s="206"/>
      <c r="T53" s="206"/>
      <c r="U53" s="206"/>
      <c r="V53" s="206"/>
      <c r="W53" s="206"/>
      <c r="X53" s="206"/>
      <c r="Y53" s="207"/>
      <c r="Z53" s="208"/>
      <c r="AA53" s="207"/>
      <c r="AB53" s="208"/>
      <c r="AC53" s="209"/>
      <c r="AD53" s="209"/>
      <c r="AE53" s="209"/>
      <c r="AF53" s="210">
        <f t="shared" si="0"/>
        <v>0</v>
      </c>
      <c r="AG53" s="210"/>
      <c r="AH53" s="211"/>
    </row>
    <row r="54" spans="1:34" s="28" customFormat="1" x14ac:dyDescent="0.25">
      <c r="A54" s="31">
        <v>9</v>
      </c>
      <c r="B54" s="206"/>
      <c r="C54" s="206"/>
      <c r="D54" s="206"/>
      <c r="E54" s="206"/>
      <c r="F54" s="206"/>
      <c r="G54" s="206"/>
      <c r="H54" s="206"/>
      <c r="I54" s="206"/>
      <c r="J54" s="206"/>
      <c r="K54" s="206"/>
      <c r="L54" s="206"/>
      <c r="M54" s="206"/>
      <c r="N54" s="206"/>
      <c r="O54" s="206"/>
      <c r="P54" s="206"/>
      <c r="Q54" s="206"/>
      <c r="R54" s="206"/>
      <c r="S54" s="206"/>
      <c r="T54" s="206"/>
      <c r="U54" s="206"/>
      <c r="V54" s="206"/>
      <c r="W54" s="206"/>
      <c r="X54" s="206"/>
      <c r="Y54" s="207"/>
      <c r="Z54" s="208"/>
      <c r="AA54" s="207"/>
      <c r="AB54" s="208"/>
      <c r="AC54" s="209"/>
      <c r="AD54" s="209"/>
      <c r="AE54" s="209"/>
      <c r="AF54" s="210">
        <f t="shared" si="0"/>
        <v>0</v>
      </c>
      <c r="AG54" s="210"/>
      <c r="AH54" s="211"/>
    </row>
    <row r="55" spans="1:34" s="28" customFormat="1" x14ac:dyDescent="0.25">
      <c r="A55" s="31">
        <v>10</v>
      </c>
      <c r="B55" s="206"/>
      <c r="C55" s="206"/>
      <c r="D55" s="206"/>
      <c r="E55" s="206"/>
      <c r="F55" s="206"/>
      <c r="G55" s="206"/>
      <c r="H55" s="206"/>
      <c r="I55" s="206"/>
      <c r="J55" s="206"/>
      <c r="K55" s="206"/>
      <c r="L55" s="206"/>
      <c r="M55" s="206"/>
      <c r="N55" s="206"/>
      <c r="O55" s="206"/>
      <c r="P55" s="206"/>
      <c r="Q55" s="206"/>
      <c r="R55" s="206"/>
      <c r="S55" s="206"/>
      <c r="T55" s="206"/>
      <c r="U55" s="206"/>
      <c r="V55" s="206"/>
      <c r="W55" s="206"/>
      <c r="X55" s="206"/>
      <c r="Y55" s="207"/>
      <c r="Z55" s="208"/>
      <c r="AA55" s="207"/>
      <c r="AB55" s="208"/>
      <c r="AC55" s="209"/>
      <c r="AD55" s="209"/>
      <c r="AE55" s="209"/>
      <c r="AF55" s="210">
        <f t="shared" si="0"/>
        <v>0</v>
      </c>
      <c r="AG55" s="210"/>
      <c r="AH55" s="211"/>
    </row>
    <row r="56" spans="1:34" s="28" customFormat="1" x14ac:dyDescent="0.25">
      <c r="A56" s="32">
        <v>11</v>
      </c>
      <c r="B56" s="206"/>
      <c r="C56" s="206"/>
      <c r="D56" s="206"/>
      <c r="E56" s="206"/>
      <c r="F56" s="206"/>
      <c r="G56" s="206"/>
      <c r="H56" s="206"/>
      <c r="I56" s="206"/>
      <c r="J56" s="206"/>
      <c r="K56" s="206"/>
      <c r="L56" s="206"/>
      <c r="M56" s="206"/>
      <c r="N56" s="206"/>
      <c r="O56" s="206"/>
      <c r="P56" s="206"/>
      <c r="Q56" s="206"/>
      <c r="R56" s="206"/>
      <c r="S56" s="206"/>
      <c r="T56" s="206"/>
      <c r="U56" s="206"/>
      <c r="V56" s="206"/>
      <c r="W56" s="206"/>
      <c r="X56" s="206"/>
      <c r="Y56" s="207"/>
      <c r="Z56" s="208"/>
      <c r="AA56" s="207"/>
      <c r="AB56" s="208"/>
      <c r="AC56" s="209"/>
      <c r="AD56" s="209"/>
      <c r="AE56" s="209"/>
      <c r="AF56" s="210">
        <f t="shared" si="0"/>
        <v>0</v>
      </c>
      <c r="AG56" s="210"/>
      <c r="AH56" s="211"/>
    </row>
    <row r="57" spans="1:34" s="28" customFormat="1" x14ac:dyDescent="0.25">
      <c r="A57" s="32">
        <v>12</v>
      </c>
      <c r="B57" s="206"/>
      <c r="C57" s="206"/>
      <c r="D57" s="206"/>
      <c r="E57" s="206"/>
      <c r="F57" s="206"/>
      <c r="G57" s="206"/>
      <c r="H57" s="206"/>
      <c r="I57" s="206"/>
      <c r="J57" s="206"/>
      <c r="K57" s="206"/>
      <c r="L57" s="206"/>
      <c r="M57" s="206"/>
      <c r="N57" s="206"/>
      <c r="O57" s="206"/>
      <c r="P57" s="206"/>
      <c r="Q57" s="206"/>
      <c r="R57" s="206"/>
      <c r="S57" s="206"/>
      <c r="T57" s="206"/>
      <c r="U57" s="206"/>
      <c r="V57" s="206"/>
      <c r="W57" s="206"/>
      <c r="X57" s="206"/>
      <c r="Y57" s="207"/>
      <c r="Z57" s="208"/>
      <c r="AA57" s="207"/>
      <c r="AB57" s="208"/>
      <c r="AC57" s="209"/>
      <c r="AD57" s="209"/>
      <c r="AE57" s="209"/>
      <c r="AF57" s="210">
        <f t="shared" si="0"/>
        <v>0</v>
      </c>
      <c r="AG57" s="210"/>
      <c r="AH57" s="211"/>
    </row>
    <row r="58" spans="1:34" ht="16.5" thickBot="1" x14ac:dyDescent="0.3">
      <c r="A58" s="261" t="s">
        <v>108</v>
      </c>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3">
        <f>SUM(AF46:AH57)</f>
        <v>0</v>
      </c>
      <c r="AG58" s="262"/>
      <c r="AH58" s="264"/>
    </row>
    <row r="59" spans="1:34" x14ac:dyDescent="0.25">
      <c r="A59" s="265" t="s">
        <v>114</v>
      </c>
      <c r="B59" s="266"/>
      <c r="C59" s="266"/>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7"/>
    </row>
    <row r="60" spans="1:34" x14ac:dyDescent="0.25">
      <c r="A60" s="215" t="s">
        <v>116</v>
      </c>
      <c r="B60" s="216"/>
      <c r="C60" s="216"/>
      <c r="D60" s="216"/>
      <c r="E60" s="216"/>
      <c r="F60" s="217"/>
      <c r="G60" s="215">
        <v>1</v>
      </c>
      <c r="H60" s="216"/>
      <c r="I60" s="216"/>
      <c r="J60" s="217"/>
      <c r="K60" s="215">
        <v>2</v>
      </c>
      <c r="L60" s="216"/>
      <c r="M60" s="216"/>
      <c r="N60" s="217"/>
      <c r="O60" s="215">
        <v>3</v>
      </c>
      <c r="P60" s="216"/>
      <c r="Q60" s="216"/>
      <c r="R60" s="217"/>
      <c r="S60" s="215">
        <v>4</v>
      </c>
      <c r="T60" s="216"/>
      <c r="U60" s="216"/>
      <c r="V60" s="217"/>
      <c r="W60" s="215">
        <v>5</v>
      </c>
      <c r="X60" s="216"/>
      <c r="Y60" s="216"/>
      <c r="Z60" s="217"/>
      <c r="AA60" s="215">
        <v>6</v>
      </c>
      <c r="AB60" s="216"/>
      <c r="AC60" s="216"/>
      <c r="AD60" s="217"/>
      <c r="AE60" s="186" t="s">
        <v>117</v>
      </c>
      <c r="AF60" s="186"/>
      <c r="AG60" s="186"/>
      <c r="AH60" s="186"/>
    </row>
    <row r="61" spans="1:34" x14ac:dyDescent="0.25">
      <c r="A61" s="218" t="s">
        <v>115</v>
      </c>
      <c r="B61" s="219"/>
      <c r="C61" s="219"/>
      <c r="D61" s="219"/>
      <c r="E61" s="219"/>
      <c r="F61" s="220"/>
      <c r="G61" s="212"/>
      <c r="H61" s="213"/>
      <c r="I61" s="213"/>
      <c r="J61" s="214"/>
      <c r="K61" s="212"/>
      <c r="L61" s="213"/>
      <c r="M61" s="213"/>
      <c r="N61" s="214"/>
      <c r="O61" s="212"/>
      <c r="P61" s="213"/>
      <c r="Q61" s="213"/>
      <c r="R61" s="214"/>
      <c r="S61" s="212"/>
      <c r="T61" s="213"/>
      <c r="U61" s="213"/>
      <c r="V61" s="214"/>
      <c r="W61" s="212"/>
      <c r="X61" s="213"/>
      <c r="Y61" s="213"/>
      <c r="Z61" s="214"/>
      <c r="AA61" s="212"/>
      <c r="AB61" s="213"/>
      <c r="AC61" s="213"/>
      <c r="AD61" s="214"/>
      <c r="AE61" s="186"/>
      <c r="AF61" s="186"/>
      <c r="AG61" s="186"/>
      <c r="AH61" s="186"/>
    </row>
    <row r="62" spans="1:34" x14ac:dyDescent="0.25">
      <c r="A62" s="215" t="s">
        <v>116</v>
      </c>
      <c r="B62" s="216"/>
      <c r="C62" s="216"/>
      <c r="D62" s="216"/>
      <c r="E62" s="216"/>
      <c r="F62" s="217"/>
      <c r="G62" s="215">
        <v>7</v>
      </c>
      <c r="H62" s="216"/>
      <c r="I62" s="216"/>
      <c r="J62" s="217"/>
      <c r="K62" s="215">
        <v>8</v>
      </c>
      <c r="L62" s="216"/>
      <c r="M62" s="216"/>
      <c r="N62" s="217"/>
      <c r="O62" s="215">
        <v>9</v>
      </c>
      <c r="P62" s="216"/>
      <c r="Q62" s="216"/>
      <c r="R62" s="217"/>
      <c r="S62" s="215">
        <v>10</v>
      </c>
      <c r="T62" s="216"/>
      <c r="U62" s="216"/>
      <c r="V62" s="217"/>
      <c r="W62" s="215">
        <v>11</v>
      </c>
      <c r="X62" s="216"/>
      <c r="Y62" s="216"/>
      <c r="Z62" s="217"/>
      <c r="AA62" s="215">
        <v>12</v>
      </c>
      <c r="AB62" s="216"/>
      <c r="AC62" s="216"/>
      <c r="AD62" s="217"/>
      <c r="AE62" s="186"/>
      <c r="AF62" s="186"/>
      <c r="AG62" s="186"/>
      <c r="AH62" s="186"/>
    </row>
    <row r="63" spans="1:34" x14ac:dyDescent="0.25">
      <c r="A63" s="218" t="s">
        <v>115</v>
      </c>
      <c r="B63" s="219"/>
      <c r="C63" s="219"/>
      <c r="D63" s="219"/>
      <c r="E63" s="219"/>
      <c r="F63" s="220"/>
      <c r="G63" s="212"/>
      <c r="H63" s="213"/>
      <c r="I63" s="213"/>
      <c r="J63" s="214"/>
      <c r="K63" s="212"/>
      <c r="L63" s="213"/>
      <c r="M63" s="213"/>
      <c r="N63" s="214"/>
      <c r="O63" s="212"/>
      <c r="P63" s="213"/>
      <c r="Q63" s="213"/>
      <c r="R63" s="214"/>
      <c r="S63" s="212"/>
      <c r="T63" s="213"/>
      <c r="U63" s="213"/>
      <c r="V63" s="214"/>
      <c r="W63" s="212"/>
      <c r="X63" s="213"/>
      <c r="Y63" s="213"/>
      <c r="Z63" s="214"/>
      <c r="AA63" s="212"/>
      <c r="AB63" s="213"/>
      <c r="AC63" s="213"/>
      <c r="AD63" s="214"/>
      <c r="AE63" s="239">
        <f>SUM(G61+K61+O61+S61+W61+AA61+G63+K63+O63+S63+W63+AA63)</f>
        <v>0</v>
      </c>
      <c r="AF63" s="240"/>
      <c r="AG63" s="240"/>
      <c r="AH63" s="240"/>
    </row>
    <row r="64" spans="1:34" ht="3.75" customHeight="1" thickBot="1" x14ac:dyDescent="0.3"/>
    <row r="65" spans="1:34" x14ac:dyDescent="0.25">
      <c r="A65" s="241" t="s">
        <v>120</v>
      </c>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3"/>
    </row>
    <row r="66" spans="1:34" x14ac:dyDescent="0.25">
      <c r="A66" s="244" t="s">
        <v>118</v>
      </c>
      <c r="B66" s="245"/>
      <c r="C66" s="245"/>
      <c r="D66" s="245"/>
      <c r="E66" s="245"/>
      <c r="F66" s="245"/>
      <c r="G66" s="245"/>
      <c r="H66" s="245"/>
      <c r="I66" s="245"/>
      <c r="J66" s="245"/>
      <c r="K66" s="245"/>
      <c r="L66" s="245"/>
      <c r="M66" s="245"/>
      <c r="N66" s="245"/>
      <c r="O66" s="245"/>
      <c r="P66" s="245"/>
      <c r="Q66" s="246"/>
      <c r="R66" s="247" t="s">
        <v>119</v>
      </c>
      <c r="S66" s="245"/>
      <c r="T66" s="245"/>
      <c r="U66" s="245"/>
      <c r="V66" s="245"/>
      <c r="W66" s="245"/>
      <c r="X66" s="245"/>
      <c r="Y66" s="245"/>
      <c r="Z66" s="245"/>
      <c r="AA66" s="245"/>
      <c r="AB66" s="245"/>
      <c r="AC66" s="245"/>
      <c r="AD66" s="245"/>
      <c r="AE66" s="245"/>
      <c r="AF66" s="245"/>
      <c r="AG66" s="245"/>
      <c r="AH66" s="248"/>
    </row>
    <row r="67" spans="1:34" ht="63" customHeight="1" thickBot="1" x14ac:dyDescent="0.3">
      <c r="A67" s="227" t="s">
        <v>142</v>
      </c>
      <c r="B67" s="228"/>
      <c r="C67" s="228"/>
      <c r="D67" s="228"/>
      <c r="E67" s="228"/>
      <c r="F67" s="228"/>
      <c r="G67" s="228"/>
      <c r="H67" s="228"/>
      <c r="I67" s="228"/>
      <c r="J67" s="228"/>
      <c r="K67" s="228"/>
      <c r="L67" s="228"/>
      <c r="M67" s="228"/>
      <c r="N67" s="228"/>
      <c r="O67" s="228"/>
      <c r="P67" s="228"/>
      <c r="Q67" s="229"/>
      <c r="R67" s="230" t="s">
        <v>143</v>
      </c>
      <c r="S67" s="228"/>
      <c r="T67" s="228"/>
      <c r="U67" s="228"/>
      <c r="V67" s="228"/>
      <c r="W67" s="228"/>
      <c r="X67" s="228"/>
      <c r="Y67" s="228"/>
      <c r="Z67" s="228"/>
      <c r="AA67" s="228"/>
      <c r="AB67" s="228"/>
      <c r="AC67" s="228"/>
      <c r="AD67" s="228"/>
      <c r="AE67" s="228"/>
      <c r="AF67" s="228"/>
      <c r="AG67" s="228"/>
      <c r="AH67" s="231"/>
    </row>
    <row r="68" spans="1:34" ht="4.5" customHeight="1" thickBot="1" x14ac:dyDescent="0.3"/>
    <row r="69" spans="1:34" x14ac:dyDescent="0.25">
      <c r="A69" s="109" t="s">
        <v>121</v>
      </c>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1"/>
    </row>
    <row r="70" spans="1:34" ht="50.25" customHeight="1" x14ac:dyDescent="0.25">
      <c r="A70" s="232" t="s">
        <v>146</v>
      </c>
      <c r="B70" s="233"/>
      <c r="C70" s="233"/>
      <c r="D70" s="233"/>
      <c r="E70" s="233"/>
      <c r="F70" s="233"/>
      <c r="G70" s="233"/>
      <c r="H70" s="233"/>
      <c r="I70" s="233"/>
      <c r="J70" s="233"/>
      <c r="K70" s="233"/>
      <c r="L70" s="233"/>
      <c r="M70" s="233"/>
      <c r="N70" s="233"/>
      <c r="O70" s="233"/>
      <c r="P70" s="233"/>
      <c r="Q70" s="233"/>
      <c r="R70" s="233"/>
      <c r="S70" s="233"/>
      <c r="T70" s="233"/>
      <c r="U70" s="233"/>
      <c r="V70" s="233"/>
      <c r="W70" s="233"/>
      <c r="X70" s="233"/>
      <c r="Y70" s="233"/>
      <c r="Z70" s="233"/>
      <c r="AA70" s="233"/>
      <c r="AB70" s="233"/>
      <c r="AC70" s="233"/>
      <c r="AD70" s="233"/>
      <c r="AE70" s="233"/>
      <c r="AF70" s="233"/>
      <c r="AG70" s="233"/>
      <c r="AH70" s="234"/>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235" t="s">
        <v>37</v>
      </c>
      <c r="B73" s="236"/>
      <c r="C73" s="236"/>
      <c r="D73" s="236"/>
      <c r="E73" s="236"/>
      <c r="F73" s="236"/>
      <c r="G73" s="236"/>
      <c r="H73" s="236"/>
      <c r="I73" s="236"/>
      <c r="J73" s="236"/>
      <c r="K73" s="236"/>
      <c r="L73" s="236"/>
      <c r="M73" s="236"/>
      <c r="N73" s="236"/>
      <c r="O73" s="236"/>
      <c r="P73" s="236"/>
      <c r="Q73" s="236"/>
      <c r="R73" s="237">
        <f ca="1">TODAY()</f>
        <v>43724</v>
      </c>
      <c r="S73" s="237"/>
      <c r="T73" s="237"/>
      <c r="U73" s="237"/>
      <c r="V73" s="237"/>
      <c r="W73" s="237"/>
      <c r="X73" s="237"/>
      <c r="Y73" s="237"/>
      <c r="Z73" s="237"/>
      <c r="AA73" s="237"/>
      <c r="AB73" s="237"/>
      <c r="AC73" s="237"/>
      <c r="AD73" s="237"/>
      <c r="AE73" s="237"/>
      <c r="AF73" s="237"/>
      <c r="AG73" s="237"/>
      <c r="AH73" s="238"/>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25">
      <c r="A79" s="221">
        <f>(Entrada!B16)</f>
        <v>0</v>
      </c>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3"/>
    </row>
    <row r="80" spans="1:34" ht="16.5" thickBot="1" x14ac:dyDescent="0.3">
      <c r="A80" s="224" t="str">
        <f>CONCATENATE(Entrada!B17," do(a) ",Entrada!B4)</f>
        <v xml:space="preserve"> do(a) </v>
      </c>
      <c r="B80" s="225"/>
      <c r="C80" s="225"/>
      <c r="D80" s="225"/>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6"/>
    </row>
  </sheetData>
  <sheetProtection formatRows="0" insertRows="0" deleteRows="0" selectLockedCells="1"/>
  <protectedRanges>
    <protectedRange sqref="A16 A23 A18:A20 C27 R67 C33 B37:AH37 B30:AH31 B36:AH36 I42 B46:AE57 G61 K61 O61 S61 W61 AA61 AA63 W63 S63 O63 K63 G63 A67" name="Intervalo3"/>
    <protectedRange sqref="A9" name="Intervalo1"/>
    <protectedRange sqref="A13" name="Intervalo2"/>
  </protectedRanges>
  <mergeCells count="199">
    <mergeCell ref="B30:H30"/>
    <mergeCell ref="I30:K30"/>
    <mergeCell ref="L30:N30"/>
    <mergeCell ref="O30:U30"/>
    <mergeCell ref="V30:W30"/>
    <mergeCell ref="X30:AD30"/>
    <mergeCell ref="AE30:AF30"/>
    <mergeCell ref="AG30:AH30"/>
    <mergeCell ref="AA62:AD62"/>
    <mergeCell ref="A58:AE58"/>
    <mergeCell ref="AF58:AH58"/>
    <mergeCell ref="A59:AH59"/>
    <mergeCell ref="A60:F60"/>
    <mergeCell ref="G60:J60"/>
    <mergeCell ref="K60:N60"/>
    <mergeCell ref="O60:R60"/>
    <mergeCell ref="S60:V60"/>
    <mergeCell ref="W60:Z60"/>
    <mergeCell ref="AA60:AD60"/>
    <mergeCell ref="AE60:AH62"/>
    <mergeCell ref="A61:F61"/>
    <mergeCell ref="G61:J61"/>
    <mergeCell ref="K61:N61"/>
    <mergeCell ref="O61:R61"/>
    <mergeCell ref="A63:F63"/>
    <mergeCell ref="G63:J63"/>
    <mergeCell ref="K63:N63"/>
    <mergeCell ref="O63:R63"/>
    <mergeCell ref="S63:V63"/>
    <mergeCell ref="A79:AH79"/>
    <mergeCell ref="A80:AH80"/>
    <mergeCell ref="A67:Q67"/>
    <mergeCell ref="R67:AH67"/>
    <mergeCell ref="A69:AH69"/>
    <mergeCell ref="A70:AH70"/>
    <mergeCell ref="A73:Q73"/>
    <mergeCell ref="R73:AH73"/>
    <mergeCell ref="W63:Z63"/>
    <mergeCell ref="AA63:AD63"/>
    <mergeCell ref="AE63:AH63"/>
    <mergeCell ref="A65:AH65"/>
    <mergeCell ref="A66:Q66"/>
    <mergeCell ref="R66:AH66"/>
    <mergeCell ref="S61:V61"/>
    <mergeCell ref="W61:Z61"/>
    <mergeCell ref="AA61:AD61"/>
    <mergeCell ref="A62:F62"/>
    <mergeCell ref="G62:J62"/>
    <mergeCell ref="K62:N62"/>
    <mergeCell ref="O62:R62"/>
    <mergeCell ref="S62:V62"/>
    <mergeCell ref="W62:Z62"/>
    <mergeCell ref="B56:X56"/>
    <mergeCell ref="Y56:Z56"/>
    <mergeCell ref="AA56:AB56"/>
    <mergeCell ref="AC56:AE56"/>
    <mergeCell ref="AF56:AH56"/>
    <mergeCell ref="B57:X57"/>
    <mergeCell ref="Y57:Z57"/>
    <mergeCell ref="AA57:AB57"/>
    <mergeCell ref="AC57:AE57"/>
    <mergeCell ref="AF57:AH57"/>
    <mergeCell ref="B54:X54"/>
    <mergeCell ref="Y54:Z54"/>
    <mergeCell ref="AA54:AB54"/>
    <mergeCell ref="AC54:AE54"/>
    <mergeCell ref="AF54:AH54"/>
    <mergeCell ref="B55:X55"/>
    <mergeCell ref="Y55:Z55"/>
    <mergeCell ref="AA55:AB55"/>
    <mergeCell ref="AC55:AE55"/>
    <mergeCell ref="AF55:AH55"/>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B46:X46"/>
    <mergeCell ref="Y46:Z46"/>
    <mergeCell ref="AA46:AB46"/>
    <mergeCell ref="AC46:AE46"/>
    <mergeCell ref="AF46:AH46"/>
    <mergeCell ref="B47:X47"/>
    <mergeCell ref="Y47:Z47"/>
    <mergeCell ref="AA47:AB47"/>
    <mergeCell ref="AC47:AE47"/>
    <mergeCell ref="AF47:AH47"/>
    <mergeCell ref="A44:X44"/>
    <mergeCell ref="Y44:Z45"/>
    <mergeCell ref="AA44:AB45"/>
    <mergeCell ref="AC44:AE45"/>
    <mergeCell ref="AF44:AH45"/>
    <mergeCell ref="B45:X45"/>
    <mergeCell ref="A39:AH39"/>
    <mergeCell ref="A40:AH40"/>
    <mergeCell ref="A41:AH41"/>
    <mergeCell ref="A42:H42"/>
    <mergeCell ref="I42:AH42"/>
    <mergeCell ref="A43:AH43"/>
    <mergeCell ref="B37:H37"/>
    <mergeCell ref="I37:K37"/>
    <mergeCell ref="L37:N37"/>
    <mergeCell ref="O37:U37"/>
    <mergeCell ref="V37:W37"/>
    <mergeCell ref="X37:AD37"/>
    <mergeCell ref="AE37:AF37"/>
    <mergeCell ref="AG37:AH37"/>
    <mergeCell ref="AE35:AF35"/>
    <mergeCell ref="AG35:AH35"/>
    <mergeCell ref="B36:H36"/>
    <mergeCell ref="I36:K36"/>
    <mergeCell ref="L36:N36"/>
    <mergeCell ref="O36:U36"/>
    <mergeCell ref="V36:W36"/>
    <mergeCell ref="X36:AD36"/>
    <mergeCell ref="AE36:AF36"/>
    <mergeCell ref="AG36:AH36"/>
    <mergeCell ref="B35:H35"/>
    <mergeCell ref="I35:K35"/>
    <mergeCell ref="L35:N35"/>
    <mergeCell ref="O35:U35"/>
    <mergeCell ref="V35:W35"/>
    <mergeCell ref="X35:AD35"/>
    <mergeCell ref="A34:H34"/>
    <mergeCell ref="I34:N34"/>
    <mergeCell ref="O34:W34"/>
    <mergeCell ref="X34:AH34"/>
    <mergeCell ref="B31:H31"/>
    <mergeCell ref="I31:K31"/>
    <mergeCell ref="L31:N31"/>
    <mergeCell ref="O31:U31"/>
    <mergeCell ref="V31:W31"/>
    <mergeCell ref="X31:AD31"/>
    <mergeCell ref="AE31:AF31"/>
    <mergeCell ref="AG31:AH31"/>
    <mergeCell ref="A33:B33"/>
    <mergeCell ref="C33:AH33"/>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122</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123</v>
      </c>
      <c r="F12" s="47"/>
      <c r="G12" s="47"/>
      <c r="H12" s="47"/>
      <c r="I12" s="47"/>
      <c r="J12" s="47"/>
      <c r="K12" s="47"/>
      <c r="L12" s="47"/>
      <c r="M12" s="47"/>
      <c r="N12" s="47"/>
      <c r="O12" s="47"/>
      <c r="P12" s="47"/>
      <c r="Q12" s="47"/>
      <c r="R12" s="47"/>
      <c r="S12" s="47"/>
      <c r="T12" s="47"/>
      <c r="U12" s="47"/>
      <c r="V12" s="47"/>
    </row>
    <row r="13" spans="1:22" ht="15.75" customHeight="1" x14ac:dyDescent="0.25">
      <c r="A13" s="46" t="s">
        <v>124</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9" t="s">
        <v>125</v>
      </c>
      <c r="B15" s="269"/>
      <c r="C15" s="269"/>
      <c r="D15" s="269"/>
      <c r="E15" s="270"/>
      <c r="F15" s="270"/>
      <c r="G15" s="270"/>
      <c r="H15" s="270"/>
      <c r="I15" s="270"/>
      <c r="J15" s="270"/>
      <c r="K15" s="270"/>
      <c r="L15" s="270"/>
      <c r="M15" s="270"/>
      <c r="N15" s="270"/>
      <c r="O15" s="270"/>
      <c r="P15" s="270"/>
      <c r="Q15" s="270"/>
      <c r="R15" s="270"/>
      <c r="S15" s="270"/>
      <c r="T15" s="270"/>
      <c r="U15" s="270"/>
      <c r="V15" s="270"/>
    </row>
    <row r="16" spans="1:22" ht="15.75" customHeight="1" x14ac:dyDescent="0.25">
      <c r="A16" s="269" t="s">
        <v>126</v>
      </c>
      <c r="B16" s="269"/>
      <c r="C16" s="269"/>
      <c r="D16" s="269"/>
      <c r="E16" s="268"/>
      <c r="F16" s="268"/>
      <c r="G16" s="268"/>
      <c r="H16" s="268"/>
      <c r="I16" s="268"/>
      <c r="J16" s="268"/>
      <c r="K16" s="268"/>
      <c r="L16" s="268"/>
      <c r="M16" s="268"/>
      <c r="N16" s="268"/>
      <c r="O16" s="268"/>
      <c r="P16" s="268"/>
      <c r="Q16" s="268"/>
      <c r="R16" s="268"/>
      <c r="S16" s="268"/>
      <c r="T16" s="268"/>
      <c r="U16" s="268"/>
      <c r="V16" s="268"/>
    </row>
    <row r="17" spans="1:22" ht="15.75" customHeight="1" x14ac:dyDescent="0.25">
      <c r="A17" s="269" t="s">
        <v>13</v>
      </c>
      <c r="B17" s="269"/>
      <c r="C17" s="269"/>
      <c r="D17" s="269"/>
      <c r="E17" s="268"/>
      <c r="F17" s="268"/>
      <c r="G17" s="268"/>
      <c r="H17" s="268"/>
      <c r="I17" s="268"/>
      <c r="J17" s="268"/>
      <c r="K17" s="268"/>
      <c r="L17" s="268"/>
      <c r="M17" s="268"/>
      <c r="N17" s="268"/>
      <c r="O17" s="268"/>
      <c r="P17" s="268"/>
      <c r="Q17" s="268"/>
      <c r="R17" s="268"/>
      <c r="S17" s="268"/>
      <c r="T17" s="268"/>
      <c r="U17" s="268"/>
      <c r="V17" s="268"/>
    </row>
    <row r="18" spans="1:22" ht="15.75" customHeight="1" x14ac:dyDescent="0.25">
      <c r="A18" s="269" t="s">
        <v>7</v>
      </c>
      <c r="B18" s="269"/>
      <c r="C18" s="269"/>
      <c r="D18" s="269"/>
      <c r="E18" s="268"/>
      <c r="F18" s="268"/>
      <c r="G18" s="268"/>
      <c r="H18" s="268"/>
      <c r="I18" s="268"/>
      <c r="J18" s="268"/>
      <c r="K18" s="268"/>
      <c r="L18" s="268"/>
      <c r="M18" s="268"/>
      <c r="N18" s="268"/>
      <c r="O18" s="268"/>
      <c r="P18" s="268"/>
      <c r="Q18" s="268"/>
      <c r="R18" s="268"/>
      <c r="S18" s="268"/>
      <c r="T18" s="268"/>
      <c r="U18" s="268"/>
      <c r="V18" s="268"/>
    </row>
    <row r="19" spans="1:22" ht="15.75" customHeight="1" x14ac:dyDescent="0.25">
      <c r="A19" s="269" t="s">
        <v>127</v>
      </c>
      <c r="B19" s="269"/>
      <c r="C19" s="269"/>
      <c r="D19" s="269"/>
      <c r="E19" s="268"/>
      <c r="F19" s="268"/>
      <c r="G19" s="268"/>
      <c r="H19" s="268"/>
      <c r="I19" s="268"/>
      <c r="J19" s="268"/>
      <c r="K19" s="268"/>
      <c r="L19" s="268"/>
      <c r="M19" s="268"/>
      <c r="N19" s="268"/>
      <c r="O19" s="268"/>
      <c r="P19" s="268"/>
      <c r="Q19" s="268"/>
      <c r="R19" s="268"/>
      <c r="S19" s="268"/>
      <c r="T19" s="268"/>
      <c r="U19" s="268"/>
      <c r="V19" s="268"/>
    </row>
    <row r="20" spans="1:22" ht="15.75" customHeight="1" x14ac:dyDescent="0.25">
      <c r="A20" s="269" t="s">
        <v>128</v>
      </c>
      <c r="B20" s="269"/>
      <c r="C20" s="269"/>
      <c r="D20" s="269"/>
      <c r="E20" s="268"/>
      <c r="F20" s="268"/>
      <c r="G20" s="268"/>
      <c r="H20" s="268"/>
      <c r="I20" s="268"/>
      <c r="J20" s="268"/>
      <c r="K20" s="268"/>
      <c r="L20" s="268"/>
      <c r="M20" s="268"/>
      <c r="N20" s="268"/>
      <c r="O20" s="268"/>
      <c r="P20" s="268"/>
      <c r="Q20" s="268"/>
      <c r="R20" s="268"/>
      <c r="S20" s="268"/>
      <c r="T20" s="268"/>
      <c r="U20" s="268"/>
      <c r="V20" s="268"/>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43724</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72" t="s">
        <v>129</v>
      </c>
      <c r="B1" s="272"/>
      <c r="C1" s="272"/>
      <c r="D1" s="272"/>
      <c r="E1" s="272"/>
      <c r="F1" s="272"/>
      <c r="G1" s="272"/>
      <c r="H1" s="272"/>
      <c r="I1" s="272"/>
      <c r="J1" s="272"/>
      <c r="K1" s="272"/>
      <c r="L1" s="272"/>
      <c r="M1" s="272"/>
      <c r="N1" s="272"/>
      <c r="O1" s="272"/>
      <c r="P1" s="272"/>
      <c r="Q1" s="272"/>
      <c r="R1" s="272"/>
      <c r="S1" s="272"/>
      <c r="T1" s="272"/>
      <c r="U1" s="272"/>
      <c r="V1" s="27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130</v>
      </c>
      <c r="F12" s="47"/>
      <c r="G12" s="47"/>
      <c r="H12" s="47"/>
      <c r="I12" s="47"/>
      <c r="J12" s="47"/>
      <c r="K12" s="47"/>
      <c r="L12" s="47"/>
      <c r="M12" s="47"/>
      <c r="N12" s="47"/>
      <c r="O12" s="47"/>
      <c r="P12" s="47"/>
      <c r="Q12" s="47"/>
      <c r="R12" s="47"/>
      <c r="S12" s="47"/>
      <c r="T12" s="47"/>
      <c r="U12" s="47"/>
      <c r="V12" s="47"/>
    </row>
    <row r="13" spans="1:22" ht="33.75" customHeight="1" x14ac:dyDescent="0.25">
      <c r="A13" s="271" t="s">
        <v>131</v>
      </c>
      <c r="B13" s="271"/>
      <c r="C13" s="271"/>
      <c r="D13" s="271"/>
      <c r="E13" s="271"/>
      <c r="F13" s="271"/>
      <c r="G13" s="271"/>
      <c r="H13" s="271"/>
      <c r="I13" s="271"/>
      <c r="J13" s="271"/>
      <c r="K13" s="271"/>
      <c r="L13" s="271"/>
      <c r="M13" s="271"/>
      <c r="N13" s="271"/>
      <c r="O13" s="271"/>
      <c r="P13" s="271"/>
      <c r="Q13" s="271"/>
      <c r="R13" s="271"/>
      <c r="S13" s="271"/>
      <c r="T13" s="271"/>
      <c r="U13" s="271"/>
      <c r="V13" s="27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132</v>
      </c>
      <c r="E15" s="47"/>
      <c r="F15" s="47"/>
      <c r="G15" s="47"/>
      <c r="H15" s="47"/>
      <c r="I15" s="47"/>
      <c r="J15" s="47"/>
      <c r="K15" s="47"/>
      <c r="L15" s="47"/>
      <c r="M15" s="47"/>
      <c r="N15" s="47"/>
      <c r="O15" s="47"/>
      <c r="P15" s="47"/>
      <c r="Q15" s="47"/>
      <c r="R15" s="47"/>
      <c r="S15" s="47"/>
      <c r="T15" s="47"/>
      <c r="U15" s="47"/>
      <c r="V15" s="47"/>
    </row>
    <row r="16" spans="1:22" ht="63" customHeight="1" x14ac:dyDescent="0.25">
      <c r="A16" s="271" t="s">
        <v>133</v>
      </c>
      <c r="B16" s="271"/>
      <c r="C16" s="271"/>
      <c r="D16" s="271"/>
      <c r="E16" s="271"/>
      <c r="F16" s="271"/>
      <c r="G16" s="271"/>
      <c r="H16" s="271"/>
      <c r="I16" s="271"/>
      <c r="J16" s="271"/>
      <c r="K16" s="271"/>
      <c r="L16" s="271"/>
      <c r="M16" s="271"/>
      <c r="N16" s="271"/>
      <c r="O16" s="271"/>
      <c r="P16" s="271"/>
      <c r="Q16" s="271"/>
      <c r="R16" s="271"/>
      <c r="S16" s="271"/>
      <c r="T16" s="271"/>
      <c r="U16" s="271"/>
      <c r="V16" s="27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43724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2019-09-16T16:40:46Z</cp:lastPrinted>
  <dcterms:created xsi:type="dcterms:W3CDTF">2017-03-14T17:02:58Z</dcterms:created>
  <dcterms:modified xsi:type="dcterms:W3CDTF">2019-09-16T16:40:48Z</dcterms:modified>
</cp:coreProperties>
</file>