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<sst xmlns="http://schemas.openxmlformats.org/spreadsheetml/2006/main" count="217" uniqueCount="155">
  <si>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</si>
  <si>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</si>
  <si>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</si>
  <si>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</si>
  <si>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</si>
  <si>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</si>
  <si>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</si>
  <si>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</si>
  <si>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</si>
  <si>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</si>
  <si>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</si>
  <si>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</si>
  <si>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</si>
  <si>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</si>
  <si>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</si>
  <si>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</si>
  <si>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</si>
  <si>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</si>
  <si>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</si>
  <si>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</si>
  <si>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</si>
  <si>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</si>
  <si>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</si>
  <si>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</si>
  <si>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</si>
  <si>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</si>
  <si>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</si>
  <si>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</si>
  <si>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</si>
  <si>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</si>
  <si>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</si>
  <si>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</si>
  <si>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</si>
  <si>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</si>
  <si>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</si>
  <si>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</si>
  <si>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</si>
  <si>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</si>
  <si>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</si>
  <si>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</si>
  <si>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</si>
  <si>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</si>
  <si>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</si>
  <si>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</si>
  <si>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</si>
  <si>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</si>
  <si>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</si>
  <si>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</si>
  <si>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</si>
  <si>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</si>
  <si>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</si>
  <si>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</si>
  <si>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</si>
  <si>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</si>
  <si>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</si>
  <si>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</si>
  <si>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</si>
  <si>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</si>
  <si>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</si>
  <si>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</si>
  <si>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</si>
  <si>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</si>
  <si>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</si>
  <si>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</si>
  <si>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</si>
  <si>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</si>
  <si>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</si>
  <si>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</si>
  <si>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</si>
  <si>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</si>
  <si>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</si>
  <si>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</si>
  <si>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</si>
  <si>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</si>
  <si>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</si>
  <si>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</si>
  <si>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</si>
  <si>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</si>
  <si>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</si>
  <si>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</si>
  <si>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</si>
  <si>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</si>
  <si>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</si>
  <si>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</si>
  <si>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</si>
  <si>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</si>
  <si>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</si>
  <si>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</si>
  <si>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</si>
  <si>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</si>
  <si>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</si>
  <si>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</si>
  <si>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</si>
  <si>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</si>
  <si>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</si>
  <si>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</si>
  <si>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</si>
  <si>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</si>
  <si>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</si>
  <si>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</si>
  <si>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</si>
  <si>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</si>
  <si>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</si>
  <si>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</si>
  <si>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</si>
  <si>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</si>
  <si>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</si>
  <si>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</si>
  <si>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</si>
  <si>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</si>
  <si>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</si>
  <si>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</si>
  <si>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</si>
  <si>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</si>
  <si>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</si>
  <si>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</si>
  <si>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</si>
  <si>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</si>
  <si>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</si>
  <si>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</si>
  <si>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</si>
  <si>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</si>
  <si>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</si>
  <si>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</si>
  <si>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</si>
  <si>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</si>
  <si>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</si>
  <si>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</si>
  <si>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</si>
  <si>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</si>
  <si>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</si>
  <si>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</si>
  <si>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</si>
  <si>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</si>
  <si>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</si>
  <si>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</si>
  <si>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</si>
  <si>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</si>
  <si>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</si>
  <si>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</si>
  <si>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</si>
  <si>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</si>
  <si>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</si>
  <si>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</si>
  <si>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</si>
  <si>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</si>
  <si>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</si>
  <si>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</si>
  <si>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ATUAÇÃO NA ÁREA DE DISTRIBUIÇÃO DE FRALDAS GERIÁTRICAS À COMUNIDADE CARENTE.</t>
  </si>
  <si>
    <t>Produção de fraldas geriátricas.</t>
  </si>
  <si>
    <t>Produção de fraldas geriátricas tamanho G</t>
  </si>
  <si>
    <t>Atendimento mínimo de 25 usuários por mês</t>
  </si>
  <si>
    <t>60
fraldas
por
usuário</t>
  </si>
  <si>
    <t>Relatório mensal de entregas devidamente assinado pelo usuário</t>
  </si>
  <si>
    <t>Mensal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</si>
</sst>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168" fontId="6" fillId="0" borderId="24" xfId="0" applyNumberFormat="1" applyFont="1" applyBorder="1" applyAlignment="1">
      <alignment horizontal="center" vertical="center"/>
    </xf>
    <xf numFmtId="168" fontId="6" fillId="0" borderId="22" xfId="0" applyNumberFormat="1" applyFont="1" applyBorder="1" applyAlignment="1">
      <alignment horizontal="center" vertical="center"/>
    </xf>
    <xf numFmtId="168" fontId="6" fillId="0" borderId="23" xfId="0" applyNumberFormat="1" applyFont="1" applyBorder="1" applyAlignment="1">
      <alignment horizontal="center" vertical="center"/>
    </xf>
    <xf numFmtId="0" fontId="7" fillId="0" borderId="24" xfId="0" applyFont="1" applyBorder="1" applyAlignment="1">
      <alignment horizontal="center" vertical="center" wrapText="1"/>
    </xf>
    <xf numFmtId="0" fontId="7" fillId="0" borderId="23" xfId="0"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1" t="s">
        <v>124</v>
      </c>
      <c r="B15" s="241"/>
      <c r="C15" s="241"/>
      <c r="D15" s="241"/>
      <c r="E15" s="242"/>
      <c r="F15" s="242"/>
      <c r="G15" s="242"/>
      <c r="H15" s="242"/>
      <c r="I15" s="242"/>
      <c r="J15" s="242"/>
      <c r="K15" s="242"/>
      <c r="L15" s="242"/>
      <c r="M15" s="242"/>
      <c r="N15" s="242"/>
      <c r="O15" s="242"/>
      <c r="P15" s="242"/>
      <c r="Q15" s="242"/>
      <c r="R15" s="242"/>
      <c r="S15" s="242"/>
      <c r="T15" s="242"/>
      <c r="U15" s="242"/>
      <c r="V15" s="242"/>
    </row>
    <row r="16" spans="1:22" ht="15.75" customHeight="1" x14ac:dyDescent="0.25">
      <c r="A16" s="241" t="s">
        <v>125</v>
      </c>
      <c r="B16" s="241"/>
      <c r="C16" s="241"/>
      <c r="D16" s="241"/>
      <c r="E16" s="240"/>
      <c r="F16" s="240"/>
      <c r="G16" s="240"/>
      <c r="H16" s="240"/>
      <c r="I16" s="240"/>
      <c r="J16" s="240"/>
      <c r="K16" s="240"/>
      <c r="L16" s="240"/>
      <c r="M16" s="240"/>
      <c r="N16" s="240"/>
      <c r="O16" s="240"/>
      <c r="P16" s="240"/>
      <c r="Q16" s="240"/>
      <c r="R16" s="240"/>
      <c r="S16" s="240"/>
      <c r="T16" s="240"/>
      <c r="U16" s="240"/>
      <c r="V16" s="240"/>
    </row>
    <row r="17" spans="1:22" ht="15.75" customHeight="1" x14ac:dyDescent="0.25">
      <c r="A17" s="241" t="s">
        <v>13</v>
      </c>
      <c r="B17" s="241"/>
      <c r="C17" s="241"/>
      <c r="D17" s="241"/>
      <c r="E17" s="240"/>
      <c r="F17" s="240"/>
      <c r="G17" s="240"/>
      <c r="H17" s="240"/>
      <c r="I17" s="240"/>
      <c r="J17" s="240"/>
      <c r="K17" s="240"/>
      <c r="L17" s="240"/>
      <c r="M17" s="240"/>
      <c r="N17" s="240"/>
      <c r="O17" s="240"/>
      <c r="P17" s="240"/>
      <c r="Q17" s="240"/>
      <c r="R17" s="240"/>
      <c r="S17" s="240"/>
      <c r="T17" s="240"/>
      <c r="U17" s="240"/>
      <c r="V17" s="240"/>
    </row>
    <row r="18" spans="1:22" ht="15.75" customHeight="1" x14ac:dyDescent="0.25">
      <c r="A18" s="241" t="s">
        <v>7</v>
      </c>
      <c r="B18" s="241"/>
      <c r="C18" s="241"/>
      <c r="D18" s="241"/>
      <c r="E18" s="240"/>
      <c r="F18" s="240"/>
      <c r="G18" s="240"/>
      <c r="H18" s="240"/>
      <c r="I18" s="240"/>
      <c r="J18" s="240"/>
      <c r="K18" s="240"/>
      <c r="L18" s="240"/>
      <c r="M18" s="240"/>
      <c r="N18" s="240"/>
      <c r="O18" s="240"/>
      <c r="P18" s="240"/>
      <c r="Q18" s="240"/>
      <c r="R18" s="240"/>
      <c r="S18" s="240"/>
      <c r="T18" s="240"/>
      <c r="U18" s="240"/>
      <c r="V18" s="240"/>
    </row>
    <row r="19" spans="1:22" ht="15.75" customHeight="1" x14ac:dyDescent="0.25">
      <c r="A19" s="241" t="s">
        <v>126</v>
      </c>
      <c r="B19" s="241"/>
      <c r="C19" s="241"/>
      <c r="D19" s="241"/>
      <c r="E19" s="240"/>
      <c r="F19" s="240"/>
      <c r="G19" s="240"/>
      <c r="H19" s="240"/>
      <c r="I19" s="240"/>
      <c r="J19" s="240"/>
      <c r="K19" s="240"/>
      <c r="L19" s="240"/>
      <c r="M19" s="240"/>
      <c r="N19" s="240"/>
      <c r="O19" s="240"/>
      <c r="P19" s="240"/>
      <c r="Q19" s="240"/>
      <c r="R19" s="240"/>
      <c r="S19" s="240"/>
      <c r="T19" s="240"/>
      <c r="U19" s="240"/>
      <c r="V19" s="240"/>
    </row>
    <row r="20" spans="1:22" ht="15.75" customHeight="1" x14ac:dyDescent="0.25">
      <c r="A20" s="241" t="s">
        <v>127</v>
      </c>
      <c r="B20" s="241"/>
      <c r="C20" s="241"/>
      <c r="D20" s="241"/>
      <c r="E20" s="240"/>
      <c r="F20" s="240"/>
      <c r="G20" s="240"/>
      <c r="H20" s="240"/>
      <c r="I20" s="240"/>
      <c r="J20" s="240"/>
      <c r="K20" s="240"/>
      <c r="L20" s="240"/>
      <c r="M20" s="240"/>
      <c r="N20" s="240"/>
      <c r="O20" s="240"/>
      <c r="P20" s="240"/>
      <c r="Q20" s="240"/>
      <c r="R20" s="240"/>
      <c r="S20" s="240"/>
      <c r="T20" s="240"/>
      <c r="U20" s="240"/>
      <c r="V20" s="24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43738</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4" t="s">
        <v>128</v>
      </c>
      <c r="B1" s="244"/>
      <c r="C1" s="244"/>
      <c r="D1" s="244"/>
      <c r="E1" s="244"/>
      <c r="F1" s="244"/>
      <c r="G1" s="244"/>
      <c r="H1" s="244"/>
      <c r="I1" s="244"/>
      <c r="J1" s="244"/>
      <c r="K1" s="244"/>
      <c r="L1" s="244"/>
      <c r="M1" s="244"/>
      <c r="N1" s="244"/>
      <c r="O1" s="244"/>
      <c r="P1" s="244"/>
      <c r="Q1" s="244"/>
      <c r="R1" s="244"/>
      <c r="S1" s="244"/>
      <c r="T1" s="244"/>
      <c r="U1" s="244"/>
      <c r="V1" s="2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43" t="s">
        <v>130</v>
      </c>
      <c r="B13" s="243"/>
      <c r="C13" s="243"/>
      <c r="D13" s="243"/>
      <c r="E13" s="243"/>
      <c r="F13" s="243"/>
      <c r="G13" s="243"/>
      <c r="H13" s="243"/>
      <c r="I13" s="243"/>
      <c r="J13" s="243"/>
      <c r="K13" s="243"/>
      <c r="L13" s="243"/>
      <c r="M13" s="243"/>
      <c r="N13" s="243"/>
      <c r="O13" s="243"/>
      <c r="P13" s="243"/>
      <c r="Q13" s="243"/>
      <c r="R13" s="243"/>
      <c r="S13" s="243"/>
      <c r="T13" s="243"/>
      <c r="U13" s="243"/>
      <c r="V13" s="24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43" t="s">
        <v>132</v>
      </c>
      <c r="B16" s="243"/>
      <c r="C16" s="243"/>
      <c r="D16" s="243"/>
      <c r="E16" s="243"/>
      <c r="F16" s="243"/>
      <c r="G16" s="243"/>
      <c r="H16" s="243"/>
      <c r="I16" s="243"/>
      <c r="J16" s="243"/>
      <c r="K16" s="243"/>
      <c r="L16" s="243"/>
      <c r="M16" s="243"/>
      <c r="N16" s="243"/>
      <c r="O16" s="243"/>
      <c r="P16" s="243"/>
      <c r="Q16" s="243"/>
      <c r="R16" s="243"/>
      <c r="S16" s="243"/>
      <c r="T16" s="243"/>
      <c r="U16" s="243"/>
      <c r="V16" s="24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43738</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ATUAÇÃO NA ÁREA DE DISTRIBUIÇÃO DE FRALDAS GERIÁTRICAS À COMUNIDADE CARENTE.</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43738</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2019</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f>(Entrada!B4)</f>
        <v>0</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43738</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43738</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43738</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43738</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43738</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43738</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zoomScale="115" zoomScaleNormal="115" workbookViewId="0">
      <selection activeCell="O54" sqref="O54:R5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f>Entrada!$B$4</f>
        <v>0</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3" customHeight="1" x14ac:dyDescent="0.25">
      <c r="A19" s="155"/>
      <c r="B19" s="156"/>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7"/>
    </row>
    <row r="20" spans="1:34" ht="30" customHeight="1" thickBot="1" x14ac:dyDescent="0.3">
      <c r="A20" s="130"/>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2"/>
    </row>
    <row r="21" spans="1:34" ht="6" customHeight="1" thickBot="1" x14ac:dyDescent="0.3"/>
    <row r="22" spans="1:34" x14ac:dyDescent="0.25">
      <c r="A22" s="133" t="s">
        <v>90</v>
      </c>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5"/>
    </row>
    <row r="23" spans="1:34" ht="80.25" customHeight="1" thickBot="1" x14ac:dyDescent="0.3">
      <c r="A23" s="136" t="s">
        <v>148</v>
      </c>
      <c r="B23" s="137"/>
      <c r="C23" s="137"/>
      <c r="D23" s="137"/>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8"/>
    </row>
    <row r="24" spans="1:34" ht="6" customHeight="1" thickBot="1" x14ac:dyDescent="0.3"/>
    <row r="25" spans="1:34" x14ac:dyDescent="0.25">
      <c r="A25" s="107" t="s">
        <v>91</v>
      </c>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9"/>
    </row>
    <row r="26" spans="1:34" ht="26.25" customHeight="1" thickBot="1" x14ac:dyDescent="0.3">
      <c r="A26" s="139" t="s">
        <v>92</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1"/>
    </row>
    <row r="27" spans="1:34" ht="33" customHeight="1" x14ac:dyDescent="0.25">
      <c r="A27" s="142" t="s">
        <v>93</v>
      </c>
      <c r="B27" s="143"/>
      <c r="C27" s="144" t="s">
        <v>149</v>
      </c>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5"/>
    </row>
    <row r="28" spans="1:34" ht="15.75" customHeight="1" x14ac:dyDescent="0.25">
      <c r="A28" s="158" t="s">
        <v>95</v>
      </c>
      <c r="B28" s="159"/>
      <c r="C28" s="159"/>
      <c r="D28" s="159"/>
      <c r="E28" s="159"/>
      <c r="F28" s="159"/>
      <c r="G28" s="159"/>
      <c r="H28" s="159"/>
      <c r="I28" s="159" t="s">
        <v>96</v>
      </c>
      <c r="J28" s="159"/>
      <c r="K28" s="159"/>
      <c r="L28" s="159"/>
      <c r="M28" s="159"/>
      <c r="N28" s="159"/>
      <c r="O28" s="159" t="s">
        <v>99</v>
      </c>
      <c r="P28" s="159"/>
      <c r="Q28" s="159"/>
      <c r="R28" s="159"/>
      <c r="S28" s="159"/>
      <c r="T28" s="159"/>
      <c r="U28" s="159"/>
      <c r="V28" s="159"/>
      <c r="W28" s="159"/>
      <c r="X28" s="159" t="s">
        <v>102</v>
      </c>
      <c r="Y28" s="159"/>
      <c r="Z28" s="159"/>
      <c r="AA28" s="159"/>
      <c r="AB28" s="159"/>
      <c r="AC28" s="159"/>
      <c r="AD28" s="159"/>
      <c r="AE28" s="159"/>
      <c r="AF28" s="159"/>
      <c r="AG28" s="159"/>
      <c r="AH28" s="160"/>
    </row>
    <row r="29" spans="1:34" x14ac:dyDescent="0.25">
      <c r="A29" s="35" t="s">
        <v>61</v>
      </c>
      <c r="B29" s="90" t="s">
        <v>94</v>
      </c>
      <c r="C29" s="90"/>
      <c r="D29" s="90"/>
      <c r="E29" s="90"/>
      <c r="F29" s="90"/>
      <c r="G29" s="90"/>
      <c r="H29" s="90"/>
      <c r="I29" s="90" t="s">
        <v>97</v>
      </c>
      <c r="J29" s="90"/>
      <c r="K29" s="90"/>
      <c r="L29" s="90" t="s">
        <v>98</v>
      </c>
      <c r="M29" s="90"/>
      <c r="N29" s="90"/>
      <c r="O29" s="90" t="s">
        <v>94</v>
      </c>
      <c r="P29" s="90"/>
      <c r="Q29" s="90"/>
      <c r="R29" s="90"/>
      <c r="S29" s="90"/>
      <c r="T29" s="90"/>
      <c r="U29" s="90"/>
      <c r="V29" s="90" t="s">
        <v>100</v>
      </c>
      <c r="W29" s="90"/>
      <c r="X29" s="95" t="s">
        <v>94</v>
      </c>
      <c r="Y29" s="96"/>
      <c r="Z29" s="96"/>
      <c r="AA29" s="96"/>
      <c r="AB29" s="96"/>
      <c r="AC29" s="96"/>
      <c r="AD29" s="97"/>
      <c r="AE29" s="90" t="s">
        <v>101</v>
      </c>
      <c r="AF29" s="90"/>
      <c r="AG29" s="90" t="s">
        <v>100</v>
      </c>
      <c r="AH29" s="161"/>
    </row>
    <row r="30" spans="1:34" s="33" customFormat="1" ht="60" customHeight="1" thickBot="1" x14ac:dyDescent="0.3">
      <c r="A30" s="34">
        <v>1</v>
      </c>
      <c r="B30" s="162" t="s">
        <v>150</v>
      </c>
      <c r="C30" s="163"/>
      <c r="D30" s="163"/>
      <c r="E30" s="163"/>
      <c r="F30" s="163"/>
      <c r="G30" s="163"/>
      <c r="H30" s="164"/>
      <c r="I30" s="245">
        <v>43739</v>
      </c>
      <c r="J30" s="246"/>
      <c r="K30" s="247"/>
      <c r="L30" s="245">
        <v>43800</v>
      </c>
      <c r="M30" s="246"/>
      <c r="N30" s="247"/>
      <c r="O30" s="165" t="s">
        <v>151</v>
      </c>
      <c r="P30" s="166"/>
      <c r="Q30" s="166"/>
      <c r="R30" s="166"/>
      <c r="S30" s="166"/>
      <c r="T30" s="166"/>
      <c r="U30" s="167"/>
      <c r="V30" s="248" t="s">
        <v>152</v>
      </c>
      <c r="W30" s="249"/>
      <c r="X30" s="165" t="s">
        <v>153</v>
      </c>
      <c r="Y30" s="166"/>
      <c r="Z30" s="166"/>
      <c r="AA30" s="166"/>
      <c r="AB30" s="166"/>
      <c r="AC30" s="166"/>
      <c r="AD30" s="167"/>
      <c r="AE30" s="168" t="s">
        <v>154</v>
      </c>
      <c r="AF30" s="169"/>
      <c r="AG30" s="168">
        <v>3</v>
      </c>
      <c r="AH30" s="170"/>
    </row>
    <row r="31" spans="1:34" ht="3.75" customHeight="1" thickBot="1" x14ac:dyDescent="0.3"/>
    <row r="32" spans="1:34" x14ac:dyDescent="0.25">
      <c r="A32" s="107" t="s">
        <v>103</v>
      </c>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9"/>
    </row>
    <row r="33" spans="1:34" ht="14.25" customHeight="1" x14ac:dyDescent="0.25">
      <c r="A33" s="177" t="s">
        <v>104</v>
      </c>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9"/>
    </row>
    <row r="34" spans="1:34" x14ac:dyDescent="0.25">
      <c r="A34" s="180" t="s">
        <v>146</v>
      </c>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2"/>
    </row>
    <row r="35" spans="1:34" x14ac:dyDescent="0.25">
      <c r="A35" s="183" t="s">
        <v>105</v>
      </c>
      <c r="B35" s="184"/>
      <c r="C35" s="184"/>
      <c r="D35" s="184"/>
      <c r="E35" s="184"/>
      <c r="F35" s="184"/>
      <c r="G35" s="184"/>
      <c r="H35" s="184"/>
      <c r="I35" s="185">
        <v>20000</v>
      </c>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6"/>
    </row>
    <row r="36" spans="1:34" x14ac:dyDescent="0.25">
      <c r="A36" s="187" t="s">
        <v>106</v>
      </c>
      <c r="B36" s="188"/>
      <c r="C36" s="188"/>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9"/>
    </row>
    <row r="37" spans="1:34" x14ac:dyDescent="0.25">
      <c r="A37" s="172" t="s">
        <v>112</v>
      </c>
      <c r="B37" s="90"/>
      <c r="C37" s="90"/>
      <c r="D37" s="90"/>
      <c r="E37" s="90"/>
      <c r="F37" s="90"/>
      <c r="G37" s="90"/>
      <c r="H37" s="90"/>
      <c r="I37" s="90"/>
      <c r="J37" s="90"/>
      <c r="K37" s="90"/>
      <c r="L37" s="90"/>
      <c r="M37" s="90"/>
      <c r="N37" s="90"/>
      <c r="O37" s="90"/>
      <c r="P37" s="90"/>
      <c r="Q37" s="90"/>
      <c r="R37" s="90"/>
      <c r="S37" s="90"/>
      <c r="T37" s="90"/>
      <c r="U37" s="90"/>
      <c r="V37" s="90"/>
      <c r="W37" s="90"/>
      <c r="X37" s="90"/>
      <c r="Y37" s="173" t="s">
        <v>111</v>
      </c>
      <c r="Z37" s="173"/>
      <c r="AA37" s="173" t="s">
        <v>110</v>
      </c>
      <c r="AB37" s="173"/>
      <c r="AC37" s="174" t="s">
        <v>109</v>
      </c>
      <c r="AD37" s="174"/>
      <c r="AE37" s="174"/>
      <c r="AF37" s="175" t="s">
        <v>108</v>
      </c>
      <c r="AG37" s="175"/>
      <c r="AH37" s="176"/>
    </row>
    <row r="38" spans="1:34" x14ac:dyDescent="0.25">
      <c r="A38" s="27" t="s">
        <v>61</v>
      </c>
      <c r="B38" s="90" t="s">
        <v>94</v>
      </c>
      <c r="C38" s="90"/>
      <c r="D38" s="90"/>
      <c r="E38" s="90"/>
      <c r="F38" s="90"/>
      <c r="G38" s="90"/>
      <c r="H38" s="90"/>
      <c r="I38" s="90"/>
      <c r="J38" s="90"/>
      <c r="K38" s="90"/>
      <c r="L38" s="90"/>
      <c r="M38" s="90"/>
      <c r="N38" s="90"/>
      <c r="O38" s="90"/>
      <c r="P38" s="90"/>
      <c r="Q38" s="90"/>
      <c r="R38" s="90"/>
      <c r="S38" s="90"/>
      <c r="T38" s="90"/>
      <c r="U38" s="90"/>
      <c r="V38" s="90"/>
      <c r="W38" s="90"/>
      <c r="X38" s="90"/>
      <c r="Y38" s="173"/>
      <c r="Z38" s="173"/>
      <c r="AA38" s="173"/>
      <c r="AB38" s="173"/>
      <c r="AC38" s="174"/>
      <c r="AD38" s="174"/>
      <c r="AE38" s="174"/>
      <c r="AF38" s="175"/>
      <c r="AG38" s="175"/>
      <c r="AH38" s="176"/>
    </row>
    <row r="39" spans="1:34" s="28" customFormat="1" x14ac:dyDescent="0.25">
      <c r="A39" s="31">
        <v>1</v>
      </c>
      <c r="B39" s="190"/>
      <c r="C39" s="190"/>
      <c r="D39" s="190"/>
      <c r="E39" s="190"/>
      <c r="F39" s="190"/>
      <c r="G39" s="190"/>
      <c r="H39" s="190"/>
      <c r="I39" s="190"/>
      <c r="J39" s="190"/>
      <c r="K39" s="190"/>
      <c r="L39" s="190"/>
      <c r="M39" s="190"/>
      <c r="N39" s="190"/>
      <c r="O39" s="190"/>
      <c r="P39" s="190"/>
      <c r="Q39" s="190"/>
      <c r="R39" s="190"/>
      <c r="S39" s="190"/>
      <c r="T39" s="190"/>
      <c r="U39" s="190"/>
      <c r="V39" s="190"/>
      <c r="W39" s="190"/>
      <c r="X39" s="190"/>
      <c r="Y39" s="191"/>
      <c r="Z39" s="192"/>
      <c r="AA39" s="191"/>
      <c r="AB39" s="192"/>
      <c r="AC39" s="193"/>
      <c r="AD39" s="193"/>
      <c r="AE39" s="193"/>
      <c r="AF39" s="194">
        <f>SUM(AA39*AC39)</f>
        <v>0</v>
      </c>
      <c r="AG39" s="194"/>
      <c r="AH39" s="195"/>
    </row>
    <row r="40" spans="1:34" s="28" customFormat="1" x14ac:dyDescent="0.25">
      <c r="A40" s="31">
        <v>2</v>
      </c>
      <c r="B40" s="190"/>
      <c r="C40" s="190"/>
      <c r="D40" s="190"/>
      <c r="E40" s="190"/>
      <c r="F40" s="190"/>
      <c r="G40" s="190"/>
      <c r="H40" s="190"/>
      <c r="I40" s="190"/>
      <c r="J40" s="190"/>
      <c r="K40" s="190"/>
      <c r="L40" s="190"/>
      <c r="M40" s="190"/>
      <c r="N40" s="190"/>
      <c r="O40" s="190"/>
      <c r="P40" s="190"/>
      <c r="Q40" s="190"/>
      <c r="R40" s="190"/>
      <c r="S40" s="190"/>
      <c r="T40" s="190"/>
      <c r="U40" s="190"/>
      <c r="V40" s="190"/>
      <c r="W40" s="190"/>
      <c r="X40" s="190"/>
      <c r="Y40" s="191"/>
      <c r="Z40" s="192"/>
      <c r="AA40" s="191"/>
      <c r="AB40" s="192"/>
      <c r="AC40" s="193"/>
      <c r="AD40" s="193"/>
      <c r="AE40" s="193"/>
      <c r="AF40" s="194">
        <f t="shared" ref="AF40:AF50" si="0">SUM(AA40*AC40)</f>
        <v>0</v>
      </c>
      <c r="AG40" s="194"/>
      <c r="AH40" s="195"/>
    </row>
    <row r="41" spans="1:34" s="28" customFormat="1" x14ac:dyDescent="0.25">
      <c r="A41" s="31">
        <v>3</v>
      </c>
      <c r="B41" s="190"/>
      <c r="C41" s="190"/>
      <c r="D41" s="190"/>
      <c r="E41" s="190"/>
      <c r="F41" s="190"/>
      <c r="G41" s="190"/>
      <c r="H41" s="190"/>
      <c r="I41" s="190"/>
      <c r="J41" s="190"/>
      <c r="K41" s="190"/>
      <c r="L41" s="190"/>
      <c r="M41" s="190"/>
      <c r="N41" s="190"/>
      <c r="O41" s="190"/>
      <c r="P41" s="190"/>
      <c r="Q41" s="190"/>
      <c r="R41" s="190"/>
      <c r="S41" s="190"/>
      <c r="T41" s="190"/>
      <c r="U41" s="190"/>
      <c r="V41" s="190"/>
      <c r="W41" s="190"/>
      <c r="X41" s="190"/>
      <c r="Y41" s="191"/>
      <c r="Z41" s="192"/>
      <c r="AA41" s="191"/>
      <c r="AB41" s="192"/>
      <c r="AC41" s="193"/>
      <c r="AD41" s="193"/>
      <c r="AE41" s="193"/>
      <c r="AF41" s="194">
        <f t="shared" si="0"/>
        <v>0</v>
      </c>
      <c r="AG41" s="194"/>
      <c r="AH41" s="195"/>
    </row>
    <row r="42" spans="1:34" s="28" customFormat="1" x14ac:dyDescent="0.25">
      <c r="A42" s="31">
        <v>4</v>
      </c>
      <c r="B42" s="190"/>
      <c r="C42" s="190"/>
      <c r="D42" s="190"/>
      <c r="E42" s="190"/>
      <c r="F42" s="190"/>
      <c r="G42" s="190"/>
      <c r="H42" s="190"/>
      <c r="I42" s="190"/>
      <c r="J42" s="190"/>
      <c r="K42" s="190"/>
      <c r="L42" s="190"/>
      <c r="M42" s="190"/>
      <c r="N42" s="190"/>
      <c r="O42" s="190"/>
      <c r="P42" s="190"/>
      <c r="Q42" s="190"/>
      <c r="R42" s="190"/>
      <c r="S42" s="190"/>
      <c r="T42" s="190"/>
      <c r="U42" s="190"/>
      <c r="V42" s="190"/>
      <c r="W42" s="190"/>
      <c r="X42" s="190"/>
      <c r="Y42" s="191"/>
      <c r="Z42" s="192"/>
      <c r="AA42" s="191"/>
      <c r="AB42" s="192"/>
      <c r="AC42" s="193"/>
      <c r="AD42" s="193"/>
      <c r="AE42" s="193"/>
      <c r="AF42" s="194">
        <f t="shared" si="0"/>
        <v>0</v>
      </c>
      <c r="AG42" s="194"/>
      <c r="AH42" s="195"/>
    </row>
    <row r="43" spans="1:34" s="28" customFormat="1" x14ac:dyDescent="0.25">
      <c r="A43" s="31">
        <v>5</v>
      </c>
      <c r="B43" s="190"/>
      <c r="C43" s="190"/>
      <c r="D43" s="190"/>
      <c r="E43" s="190"/>
      <c r="F43" s="190"/>
      <c r="G43" s="190"/>
      <c r="H43" s="190"/>
      <c r="I43" s="190"/>
      <c r="J43" s="190"/>
      <c r="K43" s="190"/>
      <c r="L43" s="190"/>
      <c r="M43" s="190"/>
      <c r="N43" s="190"/>
      <c r="O43" s="190"/>
      <c r="P43" s="190"/>
      <c r="Q43" s="190"/>
      <c r="R43" s="190"/>
      <c r="S43" s="190"/>
      <c r="T43" s="190"/>
      <c r="U43" s="190"/>
      <c r="V43" s="190"/>
      <c r="W43" s="190"/>
      <c r="X43" s="190"/>
      <c r="Y43" s="191"/>
      <c r="Z43" s="192"/>
      <c r="AA43" s="191"/>
      <c r="AB43" s="192"/>
      <c r="AC43" s="193"/>
      <c r="AD43" s="193"/>
      <c r="AE43" s="193"/>
      <c r="AF43" s="194">
        <f t="shared" si="0"/>
        <v>0</v>
      </c>
      <c r="AG43" s="194"/>
      <c r="AH43" s="195"/>
    </row>
    <row r="44" spans="1:34" s="28" customFormat="1" x14ac:dyDescent="0.25">
      <c r="A44" s="31">
        <v>6</v>
      </c>
      <c r="B44" s="190"/>
      <c r="C44" s="190"/>
      <c r="D44" s="190"/>
      <c r="E44" s="190"/>
      <c r="F44" s="190"/>
      <c r="G44" s="190"/>
      <c r="H44" s="190"/>
      <c r="I44" s="190"/>
      <c r="J44" s="190"/>
      <c r="K44" s="190"/>
      <c r="L44" s="190"/>
      <c r="M44" s="190"/>
      <c r="N44" s="190"/>
      <c r="O44" s="190"/>
      <c r="P44" s="190"/>
      <c r="Q44" s="190"/>
      <c r="R44" s="190"/>
      <c r="S44" s="190"/>
      <c r="T44" s="190"/>
      <c r="U44" s="190"/>
      <c r="V44" s="190"/>
      <c r="W44" s="190"/>
      <c r="X44" s="190"/>
      <c r="Y44" s="191"/>
      <c r="Z44" s="192"/>
      <c r="AA44" s="191"/>
      <c r="AB44" s="192"/>
      <c r="AC44" s="193"/>
      <c r="AD44" s="193"/>
      <c r="AE44" s="193"/>
      <c r="AF44" s="194">
        <f t="shared" si="0"/>
        <v>0</v>
      </c>
      <c r="AG44" s="194"/>
      <c r="AH44" s="195"/>
    </row>
    <row r="45" spans="1:34" s="28" customFormat="1" x14ac:dyDescent="0.25">
      <c r="A45" s="31">
        <v>7</v>
      </c>
      <c r="B45" s="190"/>
      <c r="C45" s="190"/>
      <c r="D45" s="190"/>
      <c r="E45" s="190"/>
      <c r="F45" s="190"/>
      <c r="G45" s="190"/>
      <c r="H45" s="190"/>
      <c r="I45" s="190"/>
      <c r="J45" s="190"/>
      <c r="K45" s="190"/>
      <c r="L45" s="190"/>
      <c r="M45" s="190"/>
      <c r="N45" s="190"/>
      <c r="O45" s="190"/>
      <c r="P45" s="190"/>
      <c r="Q45" s="190"/>
      <c r="R45" s="190"/>
      <c r="S45" s="190"/>
      <c r="T45" s="190"/>
      <c r="U45" s="190"/>
      <c r="V45" s="190"/>
      <c r="W45" s="190"/>
      <c r="X45" s="190"/>
      <c r="Y45" s="191"/>
      <c r="Z45" s="192"/>
      <c r="AA45" s="191"/>
      <c r="AB45" s="192"/>
      <c r="AC45" s="193"/>
      <c r="AD45" s="193"/>
      <c r="AE45" s="193"/>
      <c r="AF45" s="194">
        <f t="shared" si="0"/>
        <v>0</v>
      </c>
      <c r="AG45" s="194"/>
      <c r="AH45" s="195"/>
    </row>
    <row r="46" spans="1:34" s="28" customFormat="1" x14ac:dyDescent="0.25">
      <c r="A46" s="31">
        <v>8</v>
      </c>
      <c r="B46" s="190"/>
      <c r="C46" s="190"/>
      <c r="D46" s="190"/>
      <c r="E46" s="190"/>
      <c r="F46" s="190"/>
      <c r="G46" s="190"/>
      <c r="H46" s="190"/>
      <c r="I46" s="190"/>
      <c r="J46" s="190"/>
      <c r="K46" s="190"/>
      <c r="L46" s="190"/>
      <c r="M46" s="190"/>
      <c r="N46" s="190"/>
      <c r="O46" s="190"/>
      <c r="P46" s="190"/>
      <c r="Q46" s="190"/>
      <c r="R46" s="190"/>
      <c r="S46" s="190"/>
      <c r="T46" s="190"/>
      <c r="U46" s="190"/>
      <c r="V46" s="190"/>
      <c r="W46" s="190"/>
      <c r="X46" s="190"/>
      <c r="Y46" s="191"/>
      <c r="Z46" s="192"/>
      <c r="AA46" s="191"/>
      <c r="AB46" s="192"/>
      <c r="AC46" s="193"/>
      <c r="AD46" s="193"/>
      <c r="AE46" s="193"/>
      <c r="AF46" s="194">
        <f t="shared" si="0"/>
        <v>0</v>
      </c>
      <c r="AG46" s="194"/>
      <c r="AH46" s="195"/>
    </row>
    <row r="47" spans="1:34" s="28" customFormat="1" x14ac:dyDescent="0.25">
      <c r="A47" s="31">
        <v>9</v>
      </c>
      <c r="B47" s="190"/>
      <c r="C47" s="190"/>
      <c r="D47" s="190"/>
      <c r="E47" s="190"/>
      <c r="F47" s="190"/>
      <c r="G47" s="190"/>
      <c r="H47" s="190"/>
      <c r="I47" s="190"/>
      <c r="J47" s="190"/>
      <c r="K47" s="190"/>
      <c r="L47" s="190"/>
      <c r="M47" s="190"/>
      <c r="N47" s="190"/>
      <c r="O47" s="190"/>
      <c r="P47" s="190"/>
      <c r="Q47" s="190"/>
      <c r="R47" s="190"/>
      <c r="S47" s="190"/>
      <c r="T47" s="190"/>
      <c r="U47" s="190"/>
      <c r="V47" s="190"/>
      <c r="W47" s="190"/>
      <c r="X47" s="190"/>
      <c r="Y47" s="191"/>
      <c r="Z47" s="192"/>
      <c r="AA47" s="191"/>
      <c r="AB47" s="192"/>
      <c r="AC47" s="193"/>
      <c r="AD47" s="193"/>
      <c r="AE47" s="193"/>
      <c r="AF47" s="194">
        <f t="shared" si="0"/>
        <v>0</v>
      </c>
      <c r="AG47" s="194"/>
      <c r="AH47" s="195"/>
    </row>
    <row r="48" spans="1:34" s="28" customFormat="1" x14ac:dyDescent="0.25">
      <c r="A48" s="31">
        <v>10</v>
      </c>
      <c r="B48" s="190"/>
      <c r="C48" s="190"/>
      <c r="D48" s="190"/>
      <c r="E48" s="190"/>
      <c r="F48" s="190"/>
      <c r="G48" s="190"/>
      <c r="H48" s="190"/>
      <c r="I48" s="190"/>
      <c r="J48" s="190"/>
      <c r="K48" s="190"/>
      <c r="L48" s="190"/>
      <c r="M48" s="190"/>
      <c r="N48" s="190"/>
      <c r="O48" s="190"/>
      <c r="P48" s="190"/>
      <c r="Q48" s="190"/>
      <c r="R48" s="190"/>
      <c r="S48" s="190"/>
      <c r="T48" s="190"/>
      <c r="U48" s="190"/>
      <c r="V48" s="190"/>
      <c r="W48" s="190"/>
      <c r="X48" s="190"/>
      <c r="Y48" s="191"/>
      <c r="Z48" s="192"/>
      <c r="AA48" s="191"/>
      <c r="AB48" s="192"/>
      <c r="AC48" s="193"/>
      <c r="AD48" s="193"/>
      <c r="AE48" s="193"/>
      <c r="AF48" s="194">
        <f t="shared" si="0"/>
        <v>0</v>
      </c>
      <c r="AG48" s="194"/>
      <c r="AH48" s="195"/>
    </row>
    <row r="49" spans="1:34" s="28" customFormat="1" x14ac:dyDescent="0.25">
      <c r="A49" s="32">
        <v>11</v>
      </c>
      <c r="B49" s="190"/>
      <c r="C49" s="190"/>
      <c r="D49" s="190"/>
      <c r="E49" s="190"/>
      <c r="F49" s="190"/>
      <c r="G49" s="190"/>
      <c r="H49" s="190"/>
      <c r="I49" s="190"/>
      <c r="J49" s="190"/>
      <c r="K49" s="190"/>
      <c r="L49" s="190"/>
      <c r="M49" s="190"/>
      <c r="N49" s="190"/>
      <c r="O49" s="190"/>
      <c r="P49" s="190"/>
      <c r="Q49" s="190"/>
      <c r="R49" s="190"/>
      <c r="S49" s="190"/>
      <c r="T49" s="190"/>
      <c r="U49" s="190"/>
      <c r="V49" s="190"/>
      <c r="W49" s="190"/>
      <c r="X49" s="190"/>
      <c r="Y49" s="191"/>
      <c r="Z49" s="192"/>
      <c r="AA49" s="191"/>
      <c r="AB49" s="192"/>
      <c r="AC49" s="193"/>
      <c r="AD49" s="193"/>
      <c r="AE49" s="193"/>
      <c r="AF49" s="194">
        <f t="shared" si="0"/>
        <v>0</v>
      </c>
      <c r="AG49" s="194"/>
      <c r="AH49" s="195"/>
    </row>
    <row r="50" spans="1:34" s="28" customFormat="1" x14ac:dyDescent="0.25">
      <c r="A50" s="32">
        <v>12</v>
      </c>
      <c r="B50" s="190"/>
      <c r="C50" s="190"/>
      <c r="D50" s="190"/>
      <c r="E50" s="190"/>
      <c r="F50" s="190"/>
      <c r="G50" s="190"/>
      <c r="H50" s="190"/>
      <c r="I50" s="190"/>
      <c r="J50" s="190"/>
      <c r="K50" s="190"/>
      <c r="L50" s="190"/>
      <c r="M50" s="190"/>
      <c r="N50" s="190"/>
      <c r="O50" s="190"/>
      <c r="P50" s="190"/>
      <c r="Q50" s="190"/>
      <c r="R50" s="190"/>
      <c r="S50" s="190"/>
      <c r="T50" s="190"/>
      <c r="U50" s="190"/>
      <c r="V50" s="190"/>
      <c r="W50" s="190"/>
      <c r="X50" s="190"/>
      <c r="Y50" s="191"/>
      <c r="Z50" s="192"/>
      <c r="AA50" s="191"/>
      <c r="AB50" s="192"/>
      <c r="AC50" s="193"/>
      <c r="AD50" s="193"/>
      <c r="AE50" s="193"/>
      <c r="AF50" s="194">
        <f t="shared" si="0"/>
        <v>0</v>
      </c>
      <c r="AG50" s="194"/>
      <c r="AH50" s="195"/>
    </row>
    <row r="51" spans="1:34" ht="16.5" thickBot="1" x14ac:dyDescent="0.3">
      <c r="A51" s="233" t="s">
        <v>107</v>
      </c>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5">
        <f>SUM(AF39:AH50)</f>
        <v>0</v>
      </c>
      <c r="AG51" s="234"/>
      <c r="AH51" s="236"/>
    </row>
    <row r="52" spans="1:34" x14ac:dyDescent="0.25">
      <c r="A52" s="237" t="s">
        <v>113</v>
      </c>
      <c r="B52" s="238"/>
      <c r="C52" s="238"/>
      <c r="D52" s="238"/>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239"/>
    </row>
    <row r="53" spans="1:34" x14ac:dyDescent="0.25">
      <c r="A53" s="199" t="s">
        <v>115</v>
      </c>
      <c r="B53" s="200"/>
      <c r="C53" s="200"/>
      <c r="D53" s="200"/>
      <c r="E53" s="200"/>
      <c r="F53" s="201"/>
      <c r="G53" s="199">
        <v>1</v>
      </c>
      <c r="H53" s="200"/>
      <c r="I53" s="200"/>
      <c r="J53" s="201"/>
      <c r="K53" s="199">
        <v>2</v>
      </c>
      <c r="L53" s="200"/>
      <c r="M53" s="200"/>
      <c r="N53" s="201"/>
      <c r="O53" s="199">
        <v>3</v>
      </c>
      <c r="P53" s="200"/>
      <c r="Q53" s="200"/>
      <c r="R53" s="201"/>
      <c r="S53" s="199">
        <v>4</v>
      </c>
      <c r="T53" s="200"/>
      <c r="U53" s="200"/>
      <c r="V53" s="201"/>
      <c r="W53" s="199">
        <v>5</v>
      </c>
      <c r="X53" s="200"/>
      <c r="Y53" s="200"/>
      <c r="Z53" s="201"/>
      <c r="AA53" s="199">
        <v>6</v>
      </c>
      <c r="AB53" s="200"/>
      <c r="AC53" s="200"/>
      <c r="AD53" s="201"/>
      <c r="AE53" s="171" t="s">
        <v>116</v>
      </c>
      <c r="AF53" s="171"/>
      <c r="AG53" s="171"/>
      <c r="AH53" s="171"/>
    </row>
    <row r="54" spans="1:34" x14ac:dyDescent="0.25">
      <c r="A54" s="202" t="s">
        <v>114</v>
      </c>
      <c r="B54" s="203"/>
      <c r="C54" s="203"/>
      <c r="D54" s="203"/>
      <c r="E54" s="203"/>
      <c r="F54" s="204"/>
      <c r="G54" s="196"/>
      <c r="H54" s="197"/>
      <c r="I54" s="197"/>
      <c r="J54" s="198"/>
      <c r="K54" s="196"/>
      <c r="L54" s="197"/>
      <c r="M54" s="197"/>
      <c r="N54" s="198"/>
      <c r="O54" s="196"/>
      <c r="P54" s="197"/>
      <c r="Q54" s="197"/>
      <c r="R54" s="198"/>
      <c r="S54" s="196"/>
      <c r="T54" s="197"/>
      <c r="U54" s="197"/>
      <c r="V54" s="198"/>
      <c r="W54" s="196"/>
      <c r="X54" s="197"/>
      <c r="Y54" s="197"/>
      <c r="Z54" s="198"/>
      <c r="AA54" s="196"/>
      <c r="AB54" s="197"/>
      <c r="AC54" s="197"/>
      <c r="AD54" s="198"/>
      <c r="AE54" s="171"/>
      <c r="AF54" s="171"/>
      <c r="AG54" s="171"/>
      <c r="AH54" s="171"/>
    </row>
    <row r="55" spans="1:34" x14ac:dyDescent="0.25">
      <c r="A55" s="199" t="s">
        <v>115</v>
      </c>
      <c r="B55" s="200"/>
      <c r="C55" s="200"/>
      <c r="D55" s="200"/>
      <c r="E55" s="200"/>
      <c r="F55" s="201"/>
      <c r="G55" s="199">
        <v>7</v>
      </c>
      <c r="H55" s="200"/>
      <c r="I55" s="200"/>
      <c r="J55" s="201"/>
      <c r="K55" s="199">
        <v>8</v>
      </c>
      <c r="L55" s="200"/>
      <c r="M55" s="200"/>
      <c r="N55" s="201"/>
      <c r="O55" s="199">
        <v>9</v>
      </c>
      <c r="P55" s="200"/>
      <c r="Q55" s="200"/>
      <c r="R55" s="201"/>
      <c r="S55" s="199">
        <v>10</v>
      </c>
      <c r="T55" s="200"/>
      <c r="U55" s="200"/>
      <c r="V55" s="201"/>
      <c r="W55" s="199">
        <v>11</v>
      </c>
      <c r="X55" s="200"/>
      <c r="Y55" s="200"/>
      <c r="Z55" s="201"/>
      <c r="AA55" s="199">
        <v>12</v>
      </c>
      <c r="AB55" s="200"/>
      <c r="AC55" s="200"/>
      <c r="AD55" s="201"/>
      <c r="AE55" s="171"/>
      <c r="AF55" s="171"/>
      <c r="AG55" s="171"/>
      <c r="AH55" s="171"/>
    </row>
    <row r="56" spans="1:34" x14ac:dyDescent="0.25">
      <c r="A56" s="202" t="s">
        <v>114</v>
      </c>
      <c r="B56" s="203"/>
      <c r="C56" s="203"/>
      <c r="D56" s="203"/>
      <c r="E56" s="203"/>
      <c r="F56" s="204"/>
      <c r="G56" s="196"/>
      <c r="H56" s="197"/>
      <c r="I56" s="197"/>
      <c r="J56" s="198"/>
      <c r="K56" s="196"/>
      <c r="L56" s="197"/>
      <c r="M56" s="197"/>
      <c r="N56" s="198"/>
      <c r="O56" s="196"/>
      <c r="P56" s="197"/>
      <c r="Q56" s="197"/>
      <c r="R56" s="198"/>
      <c r="S56" s="196"/>
      <c r="T56" s="197"/>
      <c r="U56" s="197"/>
      <c r="V56" s="198"/>
      <c r="W56" s="196"/>
      <c r="X56" s="197"/>
      <c r="Y56" s="197"/>
      <c r="Z56" s="198"/>
      <c r="AA56" s="196"/>
      <c r="AB56" s="197"/>
      <c r="AC56" s="197"/>
      <c r="AD56" s="198"/>
      <c r="AE56" s="223">
        <f>SUM(G54+K54+O54+S54+W54+AA54+G56+K56+O56+S56+W56+AA56)</f>
        <v>0</v>
      </c>
      <c r="AF56" s="224"/>
      <c r="AG56" s="224"/>
      <c r="AH56" s="224"/>
    </row>
    <row r="57" spans="1:34" ht="3.75" customHeight="1" thickBot="1" x14ac:dyDescent="0.3"/>
    <row r="58" spans="1:34" x14ac:dyDescent="0.25">
      <c r="A58" s="225" t="s">
        <v>119</v>
      </c>
      <c r="B58" s="226"/>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7"/>
    </row>
    <row r="59" spans="1:34" x14ac:dyDescent="0.25">
      <c r="A59" s="228" t="s">
        <v>117</v>
      </c>
      <c r="B59" s="229"/>
      <c r="C59" s="229"/>
      <c r="D59" s="229"/>
      <c r="E59" s="229"/>
      <c r="F59" s="229"/>
      <c r="G59" s="229"/>
      <c r="H59" s="229"/>
      <c r="I59" s="229"/>
      <c r="J59" s="229"/>
      <c r="K59" s="229"/>
      <c r="L59" s="229"/>
      <c r="M59" s="229"/>
      <c r="N59" s="229"/>
      <c r="O59" s="229"/>
      <c r="P59" s="229"/>
      <c r="Q59" s="230"/>
      <c r="R59" s="231" t="s">
        <v>118</v>
      </c>
      <c r="S59" s="229"/>
      <c r="T59" s="229"/>
      <c r="U59" s="229"/>
      <c r="V59" s="229"/>
      <c r="W59" s="229"/>
      <c r="X59" s="229"/>
      <c r="Y59" s="229"/>
      <c r="Z59" s="229"/>
      <c r="AA59" s="229"/>
      <c r="AB59" s="229"/>
      <c r="AC59" s="229"/>
      <c r="AD59" s="229"/>
      <c r="AE59" s="229"/>
      <c r="AF59" s="229"/>
      <c r="AG59" s="229"/>
      <c r="AH59" s="232"/>
    </row>
    <row r="60" spans="1:34" ht="63" customHeight="1" thickBot="1" x14ac:dyDescent="0.3">
      <c r="A60" s="211" t="s">
        <v>141</v>
      </c>
      <c r="B60" s="212"/>
      <c r="C60" s="212"/>
      <c r="D60" s="212"/>
      <c r="E60" s="212"/>
      <c r="F60" s="212"/>
      <c r="G60" s="212"/>
      <c r="H60" s="212"/>
      <c r="I60" s="212"/>
      <c r="J60" s="212"/>
      <c r="K60" s="212"/>
      <c r="L60" s="212"/>
      <c r="M60" s="212"/>
      <c r="N60" s="212"/>
      <c r="O60" s="212"/>
      <c r="P60" s="212"/>
      <c r="Q60" s="213"/>
      <c r="R60" s="214" t="s">
        <v>142</v>
      </c>
      <c r="S60" s="212"/>
      <c r="T60" s="212"/>
      <c r="U60" s="212"/>
      <c r="V60" s="212"/>
      <c r="W60" s="212"/>
      <c r="X60" s="212"/>
      <c r="Y60" s="212"/>
      <c r="Z60" s="212"/>
      <c r="AA60" s="212"/>
      <c r="AB60" s="212"/>
      <c r="AC60" s="212"/>
      <c r="AD60" s="212"/>
      <c r="AE60" s="212"/>
      <c r="AF60" s="212"/>
      <c r="AG60" s="212"/>
      <c r="AH60" s="215"/>
    </row>
    <row r="61" spans="1:34" ht="4.5" customHeight="1" thickBot="1" x14ac:dyDescent="0.3"/>
    <row r="62" spans="1:34" x14ac:dyDescent="0.25">
      <c r="A62" s="107" t="s">
        <v>120</v>
      </c>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9"/>
    </row>
    <row r="63" spans="1:34" ht="50.25" customHeight="1" x14ac:dyDescent="0.25">
      <c r="A63" s="216" t="s">
        <v>145</v>
      </c>
      <c r="B63" s="217"/>
      <c r="C63" s="217"/>
      <c r="D63" s="217"/>
      <c r="E63" s="217"/>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8"/>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19" t="s">
        <v>37</v>
      </c>
      <c r="B66" s="220"/>
      <c r="C66" s="220"/>
      <c r="D66" s="220"/>
      <c r="E66" s="220"/>
      <c r="F66" s="220"/>
      <c r="G66" s="220"/>
      <c r="H66" s="220"/>
      <c r="I66" s="220"/>
      <c r="J66" s="220"/>
      <c r="K66" s="220"/>
      <c r="L66" s="220"/>
      <c r="M66" s="220"/>
      <c r="N66" s="220"/>
      <c r="O66" s="220"/>
      <c r="P66" s="220"/>
      <c r="Q66" s="220"/>
      <c r="R66" s="221">
        <f ca="1">TODAY()</f>
        <v>43738</v>
      </c>
      <c r="S66" s="221"/>
      <c r="T66" s="221"/>
      <c r="U66" s="221"/>
      <c r="V66" s="221"/>
      <c r="W66" s="221"/>
      <c r="X66" s="221"/>
      <c r="Y66" s="221"/>
      <c r="Z66" s="221"/>
      <c r="AA66" s="221"/>
      <c r="AB66" s="221"/>
      <c r="AC66" s="221"/>
      <c r="AD66" s="221"/>
      <c r="AE66" s="221"/>
      <c r="AF66" s="221"/>
      <c r="AG66" s="221"/>
      <c r="AH66" s="222"/>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05">
        <f>(Entrada!B16)</f>
        <v>0</v>
      </c>
      <c r="B72" s="206"/>
      <c r="C72" s="206"/>
      <c r="D72" s="206"/>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7"/>
    </row>
    <row r="73" spans="1:34" ht="16.5" thickBot="1" x14ac:dyDescent="0.3">
      <c r="A73" s="208" t="str">
        <f>CONCATENATE(Entrada!B17," do(a) ",Entrada!B4)</f>
        <v xml:space="preserve"> do(a) </v>
      </c>
      <c r="B73" s="209"/>
      <c r="C73" s="209"/>
      <c r="D73" s="209"/>
      <c r="E73" s="209"/>
      <c r="F73" s="209"/>
      <c r="G73" s="209"/>
      <c r="H73" s="209"/>
      <c r="I73" s="209"/>
      <c r="J73" s="209"/>
      <c r="K73" s="209"/>
      <c r="L73" s="209"/>
      <c r="M73" s="209"/>
      <c r="N73" s="209"/>
      <c r="O73" s="209"/>
      <c r="P73" s="209"/>
      <c r="Q73" s="209"/>
      <c r="R73" s="209"/>
      <c r="S73" s="209"/>
      <c r="T73" s="209"/>
      <c r="U73" s="209"/>
      <c r="V73" s="209"/>
      <c r="W73" s="209"/>
      <c r="X73" s="209"/>
      <c r="Y73" s="209"/>
      <c r="Z73" s="209"/>
      <c r="AA73" s="209"/>
      <c r="AB73" s="209"/>
      <c r="AC73" s="209"/>
      <c r="AD73" s="209"/>
      <c r="AE73" s="209"/>
      <c r="AF73" s="209"/>
      <c r="AG73" s="209"/>
      <c r="AH73" s="210"/>
    </row>
  </sheetData>
  <sheetProtection password="F3C3" sheet="1" objects="1" scenarios="1" formatRows="0" insertRows="0" deleteRows="0" selectLockedCells="1"/>
  <protectedRanges>
    <protectedRange sqref="A16 A23 A18:A20 C27 R60 K56 G56 B30:AH30 A60 I35 B39:AE50 G54 K54 O54 S54 W54 AA54 AA56 W56 S56 O56" name="Intervalo3"/>
    <protectedRange sqref="A9" name="Intervalo1"/>
    <protectedRange sqref="A13" name="Intervalo2"/>
  </protectedRanges>
  <mergeCells count="161">
    <mergeCell ref="AA55:AD55"/>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 ref="A56:F56"/>
    <mergeCell ref="G56:J56"/>
    <mergeCell ref="K56:N56"/>
    <mergeCell ref="O56:R56"/>
    <mergeCell ref="S56:V56"/>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S54:V54"/>
    <mergeCell ref="W54:Z54"/>
    <mergeCell ref="AA54:AD54"/>
    <mergeCell ref="A55:F55"/>
    <mergeCell ref="G55:J55"/>
    <mergeCell ref="K55:N55"/>
    <mergeCell ref="O55:R55"/>
    <mergeCell ref="S55:V55"/>
    <mergeCell ref="W55:Z55"/>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2019-09-30T16:30:39Z</dcterms:modified>
</cp:coreProperties>
</file>