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8" i="17"/>
  <c r="A87" i="17"/>
  <c r="R81" i="17"/>
  <c r="AE71" i="17"/>
  <c r="AF65" i="17"/>
  <c r="AF64" i="17"/>
  <c r="AF63" i="17"/>
  <c r="AF62" i="17"/>
  <c r="AF61" i="17"/>
  <c r="AF60" i="17"/>
  <c r="AF59" i="17"/>
  <c r="AF58" i="17"/>
  <c r="AF57" i="17"/>
  <c r="AF56" i="17"/>
  <c r="AF55" i="17"/>
  <c r="AF54"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6"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<sst xmlns="http://schemas.openxmlformats.org/spreadsheetml/2006/main" count="239" uniqueCount="151">
  <si>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</si>
  <si>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</si>
  <si>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</si>
  <si>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</si>
  <si>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</si>
  <si>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</si>
  <si>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</si>
  <si>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</si>
  <si>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</si>
  <si>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</si>
  <si>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</si>
  <si>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</si>
  <si>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</si>
  <si>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</si>
  <si>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</si>
  <si>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</si>
  <si>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</si>
  <si>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</si>
  <si>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</si>
  <si>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</si>
  <si>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</si>
  <si>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</si>
  <si>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</si>
  <si>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</si>
  <si>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</si>
  <si>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</si>
  <si>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</si>
  <si>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</si>
  <si>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</si>
  <si>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</si>
  <si>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</si>
  <si>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</si>
  <si>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</si>
  <si>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</si>
  <si>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</si>
  <si>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</si>
  <si>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</si>
  <si>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</si>
  <si>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</si>
  <si>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</si>
  <si>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</si>
  <si>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</si>
  <si>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</si>
  <si>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</si>
  <si>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</si>
  <si>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</si>
  <si>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</si>
  <si>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</si>
  <si>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</si>
  <si>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</si>
  <si>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</si>
  <si>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</si>
  <si>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</si>
  <si>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</si>
  <si>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</si>
  <si>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</si>
  <si>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</si>
  <si>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</si>
  <si>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</si>
  <si>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</si>
  <si>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</si>
  <si>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</si>
  <si>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</si>
  <si>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</si>
  <si>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</si>
  <si>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</si>
  <si>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</si>
  <si>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</si>
  <si>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</si>
  <si>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</si>
  <si>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</si>
  <si>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</si>
  <si>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</si>
  <si>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</si>
  <si>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</si>
  <si>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</si>
  <si>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</si>
  <si>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</si>
  <si>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</si>
  <si>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</si>
  <si>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</si>
  <si>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</si>
  <si>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</si>
  <si>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</si>
  <si>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</si>
  <si>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</si>
  <si>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</si>
  <si>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</si>
  <si>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</si>
  <si>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</si>
  <si>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</si>
  <si>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</si>
  <si>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</si>
  <si>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</si>
  <si>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</si>
  <si>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</si>
  <si>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</si>
  <si>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</si>
  <si>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</si>
  <si>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</si>
  <si>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</si>
  <si>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</si>
  <si>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</si>
  <si>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</si>
  <si>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</si>
  <si>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</si>
  <si>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</si>
  <si>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</si>
  <si>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</si>
  <si>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</si>
  <si>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</si>
  <si>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</si>
  <si>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</si>
  <si>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</si>
  <si>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</si>
  <si>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</si>
  <si>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</si>
  <si>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</si>
  <si>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</si>
  <si>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</si>
  <si>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</si>
  <si>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</si>
  <si>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</si>
  <si>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</si>
  <si>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</si>
  <si>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</si>
  <si>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</si>
  <si>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</si>
  <si>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</si>
  <si>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</si>
  <si>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</si>
  <si>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</si>
  <si>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</si>
  <si>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</si>
  <si>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</si>
  <si>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</si>
  <si>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</si>
  <si>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</si>
  <si>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</si>
  <si>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</si>
  <si>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</si>
  <si>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</si>
  <si>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</si>
  <si>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</si>
  <si>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</si>
  <si>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</si>
  <si>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</si>
  <si>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</si>
  <si>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</si>
  <si>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</si>
  <si>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CULTURAL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</si>
</sst>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topLeftCell="A3" zoomScale="115" zoomScaleNormal="115" workbookViewId="0">
      <selection activeCell="B5" sqref="B5"/>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2019</v>
      </c>
    </row>
    <row r="4" spans="1:2" x14ac:dyDescent="0.25">
      <c r="A4" s="6" t="s">
        <v>22</v>
      </c>
      <c r="B4" s="18"/>
    </row>
    <row r="5" spans="1:2" x14ac:dyDescent="0.25">
      <c r="A5" s="6" t="s">
        <v>11</v>
      </c>
      <c r="B5" s="18"/>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123</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3" t="s">
        <v>126</v>
      </c>
      <c r="B15" s="223"/>
      <c r="C15" s="223"/>
      <c r="D15" s="223"/>
      <c r="E15" s="224"/>
      <c r="F15" s="224"/>
      <c r="G15" s="224"/>
      <c r="H15" s="224"/>
      <c r="I15" s="224"/>
      <c r="J15" s="224"/>
      <c r="K15" s="224"/>
      <c r="L15" s="224"/>
      <c r="M15" s="224"/>
      <c r="N15" s="224"/>
      <c r="O15" s="224"/>
      <c r="P15" s="224"/>
      <c r="Q15" s="224"/>
      <c r="R15" s="224"/>
      <c r="S15" s="224"/>
      <c r="T15" s="224"/>
      <c r="U15" s="224"/>
      <c r="V15" s="224"/>
    </row>
    <row r="16" spans="1:22" ht="15.75" customHeight="1" x14ac:dyDescent="0.25">
      <c r="A16" s="223" t="s">
        <v>127</v>
      </c>
      <c r="B16" s="223"/>
      <c r="C16" s="223"/>
      <c r="D16" s="223"/>
      <c r="E16" s="225"/>
      <c r="F16" s="225"/>
      <c r="G16" s="225"/>
      <c r="H16" s="225"/>
      <c r="I16" s="225"/>
      <c r="J16" s="225"/>
      <c r="K16" s="225"/>
      <c r="L16" s="225"/>
      <c r="M16" s="225"/>
      <c r="N16" s="225"/>
      <c r="O16" s="225"/>
      <c r="P16" s="225"/>
      <c r="Q16" s="225"/>
      <c r="R16" s="225"/>
      <c r="S16" s="225"/>
      <c r="T16" s="225"/>
      <c r="U16" s="225"/>
      <c r="V16" s="225"/>
    </row>
    <row r="17" spans="1:22" ht="15.75" customHeight="1" x14ac:dyDescent="0.25">
      <c r="A17" s="223" t="s">
        <v>13</v>
      </c>
      <c r="B17" s="223"/>
      <c r="C17" s="223"/>
      <c r="D17" s="223"/>
      <c r="E17" s="225"/>
      <c r="F17" s="225"/>
      <c r="G17" s="225"/>
      <c r="H17" s="225"/>
      <c r="I17" s="225"/>
      <c r="J17" s="225"/>
      <c r="K17" s="225"/>
      <c r="L17" s="225"/>
      <c r="M17" s="225"/>
      <c r="N17" s="225"/>
      <c r="O17" s="225"/>
      <c r="P17" s="225"/>
      <c r="Q17" s="225"/>
      <c r="R17" s="225"/>
      <c r="S17" s="225"/>
      <c r="T17" s="225"/>
      <c r="U17" s="225"/>
      <c r="V17" s="225"/>
    </row>
    <row r="18" spans="1:22" ht="15.75" customHeight="1" x14ac:dyDescent="0.25">
      <c r="A18" s="223" t="s">
        <v>7</v>
      </c>
      <c r="B18" s="223"/>
      <c r="C18" s="223"/>
      <c r="D18" s="223"/>
      <c r="E18" s="225"/>
      <c r="F18" s="225"/>
      <c r="G18" s="225"/>
      <c r="H18" s="225"/>
      <c r="I18" s="225"/>
      <c r="J18" s="225"/>
      <c r="K18" s="225"/>
      <c r="L18" s="225"/>
      <c r="M18" s="225"/>
      <c r="N18" s="225"/>
      <c r="O18" s="225"/>
      <c r="P18" s="225"/>
      <c r="Q18" s="225"/>
      <c r="R18" s="225"/>
      <c r="S18" s="225"/>
      <c r="T18" s="225"/>
      <c r="U18" s="225"/>
      <c r="V18" s="225"/>
    </row>
    <row r="19" spans="1:22" ht="15.75" customHeight="1" x14ac:dyDescent="0.25">
      <c r="A19" s="223" t="s">
        <v>128</v>
      </c>
      <c r="B19" s="223"/>
      <c r="C19" s="223"/>
      <c r="D19" s="223"/>
      <c r="E19" s="225"/>
      <c r="F19" s="225"/>
      <c r="G19" s="225"/>
      <c r="H19" s="225"/>
      <c r="I19" s="225"/>
      <c r="J19" s="225"/>
      <c r="K19" s="225"/>
      <c r="L19" s="225"/>
      <c r="M19" s="225"/>
      <c r="N19" s="225"/>
      <c r="O19" s="225"/>
      <c r="P19" s="225"/>
      <c r="Q19" s="225"/>
      <c r="R19" s="225"/>
      <c r="S19" s="225"/>
      <c r="T19" s="225"/>
      <c r="U19" s="225"/>
      <c r="V19" s="225"/>
    </row>
    <row r="20" spans="1:22" ht="15.75" customHeight="1" x14ac:dyDescent="0.25">
      <c r="A20" s="223" t="s">
        <v>129</v>
      </c>
      <c r="B20" s="223"/>
      <c r="C20" s="223"/>
      <c r="D20" s="223"/>
      <c r="E20" s="225"/>
      <c r="F20" s="225"/>
      <c r="G20" s="225"/>
      <c r="H20" s="225"/>
      <c r="I20" s="225"/>
      <c r="J20" s="225"/>
      <c r="K20" s="225"/>
      <c r="L20" s="225"/>
      <c r="M20" s="225"/>
      <c r="N20" s="225"/>
      <c r="O20" s="225"/>
      <c r="P20" s="225"/>
      <c r="Q20" s="225"/>
      <c r="R20" s="225"/>
      <c r="S20" s="225"/>
      <c r="T20" s="225"/>
      <c r="U20" s="225"/>
      <c r="V20" s="225"/>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6" t="s">
        <v>57</v>
      </c>
      <c r="B27" s="36"/>
      <c r="C27" s="36"/>
      <c r="D27" s="36"/>
      <c r="E27" s="36"/>
      <c r="F27" s="36"/>
      <c r="G27" s="36"/>
      <c r="H27" s="36"/>
      <c r="I27" s="36"/>
      <c r="J27" s="36"/>
      <c r="K27" s="36"/>
      <c r="L27" s="37">
        <f ca="1">TODAY()</f>
        <v>43508</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7" t="s">
        <v>130</v>
      </c>
      <c r="B1" s="227"/>
      <c r="C1" s="227"/>
      <c r="D1" s="227"/>
      <c r="E1" s="227"/>
      <c r="F1" s="227"/>
      <c r="G1" s="227"/>
      <c r="H1" s="227"/>
      <c r="I1" s="227"/>
      <c r="J1" s="227"/>
      <c r="K1" s="227"/>
      <c r="L1" s="227"/>
      <c r="M1" s="227"/>
      <c r="N1" s="227"/>
      <c r="O1" s="227"/>
      <c r="P1" s="227"/>
      <c r="Q1" s="227"/>
      <c r="R1" s="227"/>
      <c r="S1" s="227"/>
      <c r="T1" s="227"/>
      <c r="U1" s="227"/>
      <c r="V1" s="22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6" t="s">
        <v>132</v>
      </c>
      <c r="B13" s="226"/>
      <c r="C13" s="226"/>
      <c r="D13" s="226"/>
      <c r="E13" s="226"/>
      <c r="F13" s="226"/>
      <c r="G13" s="226"/>
      <c r="H13" s="226"/>
      <c r="I13" s="226"/>
      <c r="J13" s="226"/>
      <c r="K13" s="226"/>
      <c r="L13" s="226"/>
      <c r="M13" s="226"/>
      <c r="N13" s="226"/>
      <c r="O13" s="226"/>
      <c r="P13" s="226"/>
      <c r="Q13" s="226"/>
      <c r="R13" s="226"/>
      <c r="S13" s="226"/>
      <c r="T13" s="226"/>
      <c r="U13" s="226"/>
      <c r="V13" s="22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6" t="s">
        <v>134</v>
      </c>
      <c r="B16" s="226"/>
      <c r="C16" s="226"/>
      <c r="D16" s="226"/>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6" t="s">
        <v>57</v>
      </c>
      <c r="B23" s="36"/>
      <c r="C23" s="36"/>
      <c r="D23" s="36"/>
      <c r="E23" s="36"/>
      <c r="F23" s="36"/>
      <c r="G23" s="36"/>
      <c r="H23" s="36"/>
      <c r="I23" s="36"/>
      <c r="J23" s="36"/>
      <c r="K23" s="36"/>
      <c r="L23" s="37">
        <f ca="1">TODAY()</f>
        <v>43508</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v>
      </c>
      <c r="F9" s="43"/>
      <c r="G9" s="43"/>
      <c r="H9" s="43"/>
      <c r="I9" s="43"/>
      <c r="J9" s="43"/>
      <c r="K9" s="43"/>
      <c r="L9" s="43"/>
      <c r="M9" s="43"/>
      <c r="N9" s="43"/>
      <c r="O9" s="43"/>
      <c r="P9" s="43"/>
      <c r="Q9" s="43"/>
      <c r="R9" s="43"/>
      <c r="S9" s="43"/>
      <c r="T9" s="34" t="s">
        <v>68</v>
      </c>
      <c r="U9" s="34"/>
      <c r="V9" s="34"/>
    </row>
    <row r="10" spans="1:22" ht="15.75" customHeight="1" x14ac:dyDescent="0.25">
      <c r="A10" s="33" t="s">
        <v>69</v>
      </c>
      <c r="B10" s="33"/>
      <c r="C10" s="33"/>
      <c r="D10" s="33"/>
      <c r="E10" s="41">
        <f>(Entrada!B5)</f>
        <v>0</v>
      </c>
      <c r="F10" s="41"/>
      <c r="G10" s="41"/>
      <c r="H10" s="41"/>
      <c r="I10" s="41"/>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CULTURAL DO MUNICÍPIO.</v>
      </c>
      <c r="F17" s="35"/>
      <c r="G17" s="35"/>
      <c r="H17" s="35"/>
      <c r="I17" s="35"/>
      <c r="J17" s="35"/>
      <c r="K17" s="35"/>
      <c r="L17" s="35"/>
      <c r="M17" s="35"/>
      <c r="N17" s="35"/>
      <c r="O17" s="35"/>
      <c r="P17" s="35"/>
      <c r="Q17" s="35"/>
      <c r="R17" s="35"/>
      <c r="S17" s="35"/>
      <c r="T17" s="35"/>
      <c r="U17" s="35"/>
      <c r="V17" s="35"/>
    </row>
    <row r="18" spans="1:22" ht="108"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79</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57</v>
      </c>
      <c r="B25" s="36"/>
      <c r="C25" s="36"/>
      <c r="D25" s="36"/>
      <c r="E25" s="36"/>
      <c r="F25" s="36"/>
      <c r="G25" s="36"/>
      <c r="H25" s="36"/>
      <c r="I25" s="36"/>
      <c r="J25" s="36"/>
      <c r="K25" s="36"/>
      <c r="L25" s="37">
        <f ca="1">TODAY()</f>
        <v>43508</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2019</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f>(Entrada!B5)</f>
        <v>0</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43508</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43508</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33" t="s">
        <v>52</v>
      </c>
      <c r="B7" s="33"/>
      <c r="C7" s="33"/>
      <c r="D7" s="33"/>
      <c r="E7" s="41">
        <f>(Entrada!B31)</f>
        <v>0</v>
      </c>
      <c r="F7" s="41"/>
      <c r="G7" s="41"/>
      <c r="H7" s="41"/>
      <c r="I7" s="41"/>
      <c r="J7" s="41"/>
      <c r="K7" s="41"/>
      <c r="L7" s="33" t="s">
        <v>53</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6" t="s">
        <v>57</v>
      </c>
      <c r="B22" s="36"/>
      <c r="C22" s="36"/>
      <c r="D22" s="36"/>
      <c r="E22" s="36"/>
      <c r="F22" s="36"/>
      <c r="G22" s="36"/>
      <c r="H22" s="36"/>
      <c r="I22" s="36"/>
      <c r="J22" s="36"/>
      <c r="K22" s="36"/>
      <c r="L22" s="37">
        <f ca="1">TODAY()</f>
        <v>43508</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59</v>
      </c>
      <c r="F10" s="39"/>
      <c r="G10" s="39"/>
      <c r="H10" s="39"/>
      <c r="I10" s="39"/>
      <c r="J10" s="39"/>
      <c r="K10" s="39"/>
      <c r="L10" s="39"/>
      <c r="M10" s="39"/>
      <c r="N10" s="39"/>
      <c r="O10" s="39"/>
      <c r="P10" s="39"/>
      <c r="Q10" s="39"/>
      <c r="R10" s="39"/>
      <c r="S10" s="39"/>
      <c r="T10" s="39"/>
      <c r="U10" s="39"/>
      <c r="V10" s="39"/>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57</v>
      </c>
      <c r="B32" s="36"/>
      <c r="C32" s="36"/>
      <c r="D32" s="36"/>
      <c r="E32" s="36"/>
      <c r="F32" s="36"/>
      <c r="G32" s="36"/>
      <c r="H32" s="36"/>
      <c r="I32" s="36"/>
      <c r="J32" s="36"/>
      <c r="K32" s="36"/>
      <c r="L32" s="37">
        <f ca="1">TODAY()</f>
        <v>43508</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7" t="s">
        <v>135</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136</v>
      </c>
      <c r="F12" s="39"/>
      <c r="G12" s="39"/>
      <c r="H12" s="39"/>
      <c r="I12" s="39"/>
      <c r="J12" s="39"/>
      <c r="K12" s="39"/>
      <c r="L12" s="39"/>
      <c r="M12" s="39"/>
      <c r="N12" s="39"/>
      <c r="O12" s="39"/>
      <c r="P12" s="39"/>
      <c r="Q12" s="39"/>
      <c r="R12" s="39"/>
      <c r="S12" s="39"/>
      <c r="T12" s="39"/>
      <c r="U12" s="39"/>
      <c r="V12" s="39"/>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149</v>
      </c>
      <c r="E15" s="39"/>
      <c r="F15" s="39"/>
      <c r="G15" s="39"/>
      <c r="H15" s="39"/>
      <c r="I15" s="39"/>
      <c r="J15" s="39"/>
      <c r="K15" s="39"/>
      <c r="L15" s="39"/>
      <c r="M15" s="39"/>
      <c r="N15" s="39"/>
      <c r="O15" s="39"/>
      <c r="P15" s="39"/>
      <c r="Q15" s="39"/>
      <c r="R15" s="39"/>
      <c r="S15" s="39"/>
      <c r="T15" s="39"/>
      <c r="U15" s="39"/>
      <c r="V15" s="39"/>
    </row>
    <row r="16" spans="1:22" x14ac:dyDescent="0.25">
      <c r="A16" s="96" t="s">
        <v>138</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139</v>
      </c>
    </row>
    <row r="20" spans="1:22" x14ac:dyDescent="0.25">
      <c r="D20" s="1" t="s">
        <v>140</v>
      </c>
    </row>
    <row r="26" spans="1:22" x14ac:dyDescent="0.25">
      <c r="A26" s="36" t="s">
        <v>57</v>
      </c>
      <c r="B26" s="36"/>
      <c r="C26" s="36"/>
      <c r="D26" s="36"/>
      <c r="E26" s="36"/>
      <c r="F26" s="36"/>
      <c r="G26" s="36"/>
      <c r="H26" s="36"/>
      <c r="I26" s="36"/>
      <c r="J26" s="36"/>
      <c r="K26" s="36"/>
      <c r="L26" s="37">
        <f ca="1">TODAY()</f>
        <v>43508</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141</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6" t="s">
        <v>57</v>
      </c>
      <c r="B23" s="36"/>
      <c r="C23" s="36"/>
      <c r="D23" s="36"/>
      <c r="E23" s="36"/>
      <c r="F23" s="36"/>
      <c r="G23" s="36"/>
      <c r="H23" s="36"/>
      <c r="I23" s="36"/>
      <c r="J23" s="36"/>
      <c r="K23" s="36"/>
      <c r="L23" s="37">
        <f ca="1">TODAY()</f>
        <v>43508</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workbookViewId="0">
      <selection activeCell="AG96" sqref="AG95:AG9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4" t="s">
        <v>83</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6"/>
    </row>
    <row r="4" spans="1:34" x14ac:dyDescent="0.25">
      <c r="A4" s="215" t="s">
        <v>22</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7"/>
      <c r="AB4" s="218" t="s">
        <v>11</v>
      </c>
      <c r="AC4" s="216"/>
      <c r="AD4" s="216"/>
      <c r="AE4" s="216"/>
      <c r="AF4" s="216"/>
      <c r="AG4" s="216"/>
      <c r="AH4" s="219"/>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0">
        <f>Entrada!$B$5</f>
        <v>0</v>
      </c>
      <c r="AC5" s="221"/>
      <c r="AD5" s="221"/>
      <c r="AE5" s="221"/>
      <c r="AF5" s="221"/>
      <c r="AG5" s="221"/>
      <c r="AH5" s="222"/>
    </row>
    <row r="6" spans="1:34" ht="5.25" customHeight="1" thickBot="1" x14ac:dyDescent="0.3"/>
    <row r="7" spans="1:34" x14ac:dyDescent="0.25">
      <c r="A7" s="119" t="s">
        <v>142</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09" t="s">
        <v>84</v>
      </c>
      <c r="B8" s="210"/>
      <c r="C8" s="210"/>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1"/>
    </row>
    <row r="9" spans="1:34" ht="193.5" customHeight="1" thickBot="1" x14ac:dyDescent="0.3">
      <c r="A9" s="186"/>
      <c r="B9" s="187"/>
      <c r="C9" s="187"/>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8"/>
    </row>
    <row r="10" spans="1:34" ht="6" customHeight="1" thickBot="1" x14ac:dyDescent="0.3"/>
    <row r="11" spans="1:34" x14ac:dyDescent="0.25">
      <c r="A11" s="119" t="s">
        <v>85</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2" t="s">
        <v>86</v>
      </c>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4"/>
    </row>
    <row r="13" spans="1:34" ht="184.5" customHeight="1" thickBot="1" x14ac:dyDescent="0.3">
      <c r="A13" s="186"/>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8"/>
    </row>
    <row r="14" spans="1:34" x14ac:dyDescent="0.25">
      <c r="A14" s="194" t="s">
        <v>87</v>
      </c>
      <c r="B14" s="195"/>
      <c r="C14" s="195"/>
      <c r="D14" s="195"/>
      <c r="E14" s="195"/>
      <c r="F14" s="195"/>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6"/>
    </row>
    <row r="15" spans="1:34" ht="31.5" customHeight="1" x14ac:dyDescent="0.25">
      <c r="A15" s="197" t="s">
        <v>88</v>
      </c>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9"/>
    </row>
    <row r="16" spans="1:34" ht="56.25" customHeight="1" x14ac:dyDescent="0.25">
      <c r="A16" s="200"/>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2"/>
    </row>
    <row r="17" spans="1:34" ht="42.75" customHeight="1" x14ac:dyDescent="0.25">
      <c r="A17" s="203" t="s">
        <v>89</v>
      </c>
      <c r="B17" s="204"/>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5"/>
    </row>
    <row r="18" spans="1:34" ht="30" customHeight="1" x14ac:dyDescent="0.25">
      <c r="A18" s="206"/>
      <c r="B18" s="207"/>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8"/>
    </row>
    <row r="19" spans="1:34" ht="33" customHeight="1" x14ac:dyDescent="0.25">
      <c r="A19" s="206"/>
      <c r="B19" s="207"/>
      <c r="C19" s="207"/>
      <c r="D19" s="207"/>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8"/>
    </row>
    <row r="20" spans="1:34" ht="30" customHeight="1" thickBot="1" x14ac:dyDescent="0.3">
      <c r="A20" s="180"/>
      <c r="B20" s="181"/>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2"/>
    </row>
    <row r="21" spans="1:34" ht="6" customHeight="1" thickBot="1" x14ac:dyDescent="0.3"/>
    <row r="22" spans="1:34" x14ac:dyDescent="0.25">
      <c r="A22" s="183" t="s">
        <v>90</v>
      </c>
      <c r="B22" s="184"/>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5"/>
    </row>
    <row r="23" spans="1:34" ht="66.75" customHeight="1" thickBot="1" x14ac:dyDescent="0.3">
      <c r="A23" s="186" t="s">
        <v>150</v>
      </c>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8"/>
    </row>
    <row r="24" spans="1:34" ht="6" customHeight="1" thickBot="1" x14ac:dyDescent="0.3"/>
    <row r="25" spans="1:34" x14ac:dyDescent="0.25">
      <c r="A25" s="119" t="s">
        <v>91</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89" t="s">
        <v>92</v>
      </c>
      <c r="B26" s="190"/>
      <c r="C26" s="190"/>
      <c r="D26" s="190"/>
      <c r="E26" s="190"/>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0"/>
      <c r="AG26" s="190"/>
      <c r="AH26" s="191"/>
    </row>
    <row r="27" spans="1:34" ht="33" customHeight="1" x14ac:dyDescent="0.25">
      <c r="A27" s="172" t="s">
        <v>93</v>
      </c>
      <c r="B27" s="173"/>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3"/>
    </row>
    <row r="28" spans="1:34" ht="15.75" customHeight="1" x14ac:dyDescent="0.25">
      <c r="A28" s="176" t="s">
        <v>95</v>
      </c>
      <c r="B28" s="177"/>
      <c r="C28" s="177"/>
      <c r="D28" s="177"/>
      <c r="E28" s="177"/>
      <c r="F28" s="177"/>
      <c r="G28" s="177"/>
      <c r="H28" s="177"/>
      <c r="I28" s="177" t="s">
        <v>96</v>
      </c>
      <c r="J28" s="177"/>
      <c r="K28" s="177"/>
      <c r="L28" s="177"/>
      <c r="M28" s="177"/>
      <c r="N28" s="177"/>
      <c r="O28" s="177" t="s">
        <v>99</v>
      </c>
      <c r="P28" s="177"/>
      <c r="Q28" s="177"/>
      <c r="R28" s="177"/>
      <c r="S28" s="177"/>
      <c r="T28" s="177"/>
      <c r="U28" s="177"/>
      <c r="V28" s="177"/>
      <c r="W28" s="177"/>
      <c r="X28" s="177" t="s">
        <v>102</v>
      </c>
      <c r="Y28" s="177"/>
      <c r="Z28" s="177"/>
      <c r="AA28" s="177"/>
      <c r="AB28" s="177"/>
      <c r="AC28" s="177"/>
      <c r="AD28" s="177"/>
      <c r="AE28" s="177"/>
      <c r="AF28" s="177"/>
      <c r="AG28" s="177"/>
      <c r="AH28" s="178"/>
    </row>
    <row r="29" spans="1:34" x14ac:dyDescent="0.25">
      <c r="A29" s="30"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83" t="s">
        <v>94</v>
      </c>
      <c r="Y29" s="84"/>
      <c r="Z29" s="84"/>
      <c r="AA29" s="84"/>
      <c r="AB29" s="84"/>
      <c r="AC29" s="84"/>
      <c r="AD29" s="85"/>
      <c r="AE29" s="88" t="s">
        <v>101</v>
      </c>
      <c r="AF29" s="88"/>
      <c r="AG29" s="88" t="s">
        <v>100</v>
      </c>
      <c r="AH29" s="166"/>
    </row>
    <row r="30" spans="1:34" x14ac:dyDescent="0.25">
      <c r="A30" s="30">
        <v>1</v>
      </c>
      <c r="B30" s="179"/>
      <c r="C30" s="179"/>
      <c r="D30" s="179"/>
      <c r="E30" s="179"/>
      <c r="F30" s="179"/>
      <c r="G30" s="179"/>
      <c r="H30" s="179"/>
      <c r="I30" s="171"/>
      <c r="J30" s="171"/>
      <c r="K30" s="171"/>
      <c r="L30" s="171"/>
      <c r="M30" s="171"/>
      <c r="N30" s="171"/>
      <c r="O30" s="144"/>
      <c r="P30" s="144"/>
      <c r="Q30" s="144"/>
      <c r="R30" s="144"/>
      <c r="S30" s="144"/>
      <c r="T30" s="144"/>
      <c r="U30" s="144"/>
      <c r="V30" s="88"/>
      <c r="W30" s="88"/>
      <c r="X30" s="144"/>
      <c r="Y30" s="144"/>
      <c r="Z30" s="144"/>
      <c r="AA30" s="144"/>
      <c r="AB30" s="144"/>
      <c r="AC30" s="144"/>
      <c r="AD30" s="144"/>
      <c r="AE30" s="88"/>
      <c r="AF30" s="88"/>
      <c r="AG30" s="88"/>
      <c r="AH30" s="166"/>
    </row>
    <row r="31" spans="1:34" x14ac:dyDescent="0.25">
      <c r="A31" s="30">
        <v>2</v>
      </c>
      <c r="B31" s="144"/>
      <c r="C31" s="144"/>
      <c r="D31" s="144"/>
      <c r="E31" s="144"/>
      <c r="F31" s="144"/>
      <c r="G31" s="144"/>
      <c r="H31" s="144"/>
      <c r="I31" s="171"/>
      <c r="J31" s="171"/>
      <c r="K31" s="171"/>
      <c r="L31" s="171"/>
      <c r="M31" s="171"/>
      <c r="N31" s="171"/>
      <c r="O31" s="144"/>
      <c r="P31" s="144"/>
      <c r="Q31" s="144"/>
      <c r="R31" s="144"/>
      <c r="S31" s="144"/>
      <c r="T31" s="144"/>
      <c r="U31" s="144"/>
      <c r="V31" s="88"/>
      <c r="W31" s="88"/>
      <c r="X31" s="144"/>
      <c r="Y31" s="144"/>
      <c r="Z31" s="144"/>
      <c r="AA31" s="144"/>
      <c r="AB31" s="144"/>
      <c r="AC31" s="144"/>
      <c r="AD31" s="144"/>
      <c r="AE31" s="88"/>
      <c r="AF31" s="88"/>
      <c r="AG31" s="88"/>
      <c r="AH31" s="166"/>
    </row>
    <row r="32" spans="1:34" ht="16.5" thickBot="1" x14ac:dyDescent="0.3">
      <c r="A32" s="12">
        <v>3</v>
      </c>
      <c r="B32" s="167"/>
      <c r="C32" s="167"/>
      <c r="D32" s="167"/>
      <c r="E32" s="167"/>
      <c r="F32" s="167"/>
      <c r="G32" s="167"/>
      <c r="H32" s="167"/>
      <c r="I32" s="168"/>
      <c r="J32" s="168"/>
      <c r="K32" s="168"/>
      <c r="L32" s="168"/>
      <c r="M32" s="168"/>
      <c r="N32" s="168"/>
      <c r="O32" s="167"/>
      <c r="P32" s="167"/>
      <c r="Q32" s="167"/>
      <c r="R32" s="167"/>
      <c r="S32" s="167"/>
      <c r="T32" s="167"/>
      <c r="U32" s="167"/>
      <c r="V32" s="169"/>
      <c r="W32" s="169"/>
      <c r="X32" s="167"/>
      <c r="Y32" s="167"/>
      <c r="Z32" s="167"/>
      <c r="AA32" s="167"/>
      <c r="AB32" s="167"/>
      <c r="AC32" s="167"/>
      <c r="AD32" s="167"/>
      <c r="AE32" s="169"/>
      <c r="AF32" s="169"/>
      <c r="AG32" s="169"/>
      <c r="AH32" s="170"/>
    </row>
    <row r="34" spans="1:34" ht="33.75" customHeight="1" x14ac:dyDescent="0.25">
      <c r="A34" s="172" t="s">
        <v>103</v>
      </c>
      <c r="B34" s="173"/>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95</v>
      </c>
      <c r="B35" s="177"/>
      <c r="C35" s="177"/>
      <c r="D35" s="177"/>
      <c r="E35" s="177"/>
      <c r="F35" s="177"/>
      <c r="G35" s="177"/>
      <c r="H35" s="177"/>
      <c r="I35" s="177" t="s">
        <v>96</v>
      </c>
      <c r="J35" s="177"/>
      <c r="K35" s="177"/>
      <c r="L35" s="177"/>
      <c r="M35" s="177"/>
      <c r="N35" s="177"/>
      <c r="O35" s="177" t="s">
        <v>99</v>
      </c>
      <c r="P35" s="177"/>
      <c r="Q35" s="177"/>
      <c r="R35" s="177"/>
      <c r="S35" s="177"/>
      <c r="T35" s="177"/>
      <c r="U35" s="177"/>
      <c r="V35" s="177"/>
      <c r="W35" s="177"/>
      <c r="X35" s="177" t="s">
        <v>102</v>
      </c>
      <c r="Y35" s="177"/>
      <c r="Z35" s="177"/>
      <c r="AA35" s="177"/>
      <c r="AB35" s="177"/>
      <c r="AC35" s="177"/>
      <c r="AD35" s="177"/>
      <c r="AE35" s="177"/>
      <c r="AF35" s="177"/>
      <c r="AG35" s="177"/>
      <c r="AH35" s="178"/>
    </row>
    <row r="36" spans="1:34" x14ac:dyDescent="0.25">
      <c r="A36" s="30" t="s">
        <v>61</v>
      </c>
      <c r="B36" s="88" t="s">
        <v>94</v>
      </c>
      <c r="C36" s="88"/>
      <c r="D36" s="88"/>
      <c r="E36" s="88"/>
      <c r="F36" s="88"/>
      <c r="G36" s="88"/>
      <c r="H36" s="88"/>
      <c r="I36" s="88" t="s">
        <v>97</v>
      </c>
      <c r="J36" s="88"/>
      <c r="K36" s="88"/>
      <c r="L36" s="88" t="s">
        <v>98</v>
      </c>
      <c r="M36" s="88"/>
      <c r="N36" s="88"/>
      <c r="O36" s="88" t="s">
        <v>94</v>
      </c>
      <c r="P36" s="88"/>
      <c r="Q36" s="88"/>
      <c r="R36" s="88"/>
      <c r="S36" s="88"/>
      <c r="T36" s="88"/>
      <c r="U36" s="88"/>
      <c r="V36" s="88" t="s">
        <v>100</v>
      </c>
      <c r="W36" s="88"/>
      <c r="X36" s="83" t="s">
        <v>94</v>
      </c>
      <c r="Y36" s="84"/>
      <c r="Z36" s="84"/>
      <c r="AA36" s="84"/>
      <c r="AB36" s="84"/>
      <c r="AC36" s="84"/>
      <c r="AD36" s="85"/>
      <c r="AE36" s="88" t="s">
        <v>101</v>
      </c>
      <c r="AF36" s="88"/>
      <c r="AG36" s="88" t="s">
        <v>100</v>
      </c>
      <c r="AH36" s="166"/>
    </row>
    <row r="37" spans="1:34" x14ac:dyDescent="0.25">
      <c r="A37" s="30">
        <v>1</v>
      </c>
      <c r="B37" s="144"/>
      <c r="C37" s="144"/>
      <c r="D37" s="144"/>
      <c r="E37" s="144"/>
      <c r="F37" s="144"/>
      <c r="G37" s="144"/>
      <c r="H37" s="144"/>
      <c r="I37" s="171"/>
      <c r="J37" s="171"/>
      <c r="K37" s="171"/>
      <c r="L37" s="171"/>
      <c r="M37" s="171"/>
      <c r="N37" s="171"/>
      <c r="O37" s="144"/>
      <c r="P37" s="144"/>
      <c r="Q37" s="144"/>
      <c r="R37" s="144"/>
      <c r="S37" s="144"/>
      <c r="T37" s="144"/>
      <c r="U37" s="144"/>
      <c r="V37" s="88"/>
      <c r="W37" s="88"/>
      <c r="X37" s="144"/>
      <c r="Y37" s="144"/>
      <c r="Z37" s="144"/>
      <c r="AA37" s="144"/>
      <c r="AB37" s="144"/>
      <c r="AC37" s="144"/>
      <c r="AD37" s="144"/>
      <c r="AE37" s="88"/>
      <c r="AF37" s="88"/>
      <c r="AG37" s="88"/>
      <c r="AH37" s="166"/>
    </row>
    <row r="38" spans="1:34" x14ac:dyDescent="0.25">
      <c r="A38" s="30">
        <v>2</v>
      </c>
      <c r="B38" s="144"/>
      <c r="C38" s="144"/>
      <c r="D38" s="144"/>
      <c r="E38" s="144"/>
      <c r="F38" s="144"/>
      <c r="G38" s="144"/>
      <c r="H38" s="144"/>
      <c r="I38" s="171"/>
      <c r="J38" s="171"/>
      <c r="K38" s="171"/>
      <c r="L38" s="171"/>
      <c r="M38" s="171"/>
      <c r="N38" s="171"/>
      <c r="O38" s="144"/>
      <c r="P38" s="144"/>
      <c r="Q38" s="144"/>
      <c r="R38" s="144"/>
      <c r="S38" s="144"/>
      <c r="T38" s="144"/>
      <c r="U38" s="144"/>
      <c r="V38" s="88"/>
      <c r="W38" s="88"/>
      <c r="X38" s="144"/>
      <c r="Y38" s="144"/>
      <c r="Z38" s="144"/>
      <c r="AA38" s="144"/>
      <c r="AB38" s="144"/>
      <c r="AC38" s="144"/>
      <c r="AD38" s="144"/>
      <c r="AE38" s="88"/>
      <c r="AF38" s="88"/>
      <c r="AG38" s="88"/>
      <c r="AH38" s="166"/>
    </row>
    <row r="39" spans="1:34" ht="16.5" thickBot="1" x14ac:dyDescent="0.3">
      <c r="A39" s="12">
        <v>3</v>
      </c>
      <c r="B39" s="167"/>
      <c r="C39" s="167"/>
      <c r="D39" s="167"/>
      <c r="E39" s="167"/>
      <c r="F39" s="167"/>
      <c r="G39" s="167"/>
      <c r="H39" s="167"/>
      <c r="I39" s="168"/>
      <c r="J39" s="168"/>
      <c r="K39" s="168"/>
      <c r="L39" s="168"/>
      <c r="M39" s="168"/>
      <c r="N39" s="168"/>
      <c r="O39" s="167"/>
      <c r="P39" s="167"/>
      <c r="Q39" s="167"/>
      <c r="R39" s="167"/>
      <c r="S39" s="167"/>
      <c r="T39" s="167"/>
      <c r="U39" s="167"/>
      <c r="V39" s="169"/>
      <c r="W39" s="169"/>
      <c r="X39" s="167"/>
      <c r="Y39" s="167"/>
      <c r="Z39" s="167"/>
      <c r="AA39" s="167"/>
      <c r="AB39" s="167"/>
      <c r="AC39" s="167"/>
      <c r="AD39" s="167"/>
      <c r="AE39" s="169"/>
      <c r="AF39" s="169"/>
      <c r="AG39" s="169"/>
      <c r="AH39" s="170"/>
    </row>
    <row r="40" spans="1:34" ht="33.75" customHeight="1" x14ac:dyDescent="0.25">
      <c r="A40" s="172" t="s">
        <v>104</v>
      </c>
      <c r="B40" s="173"/>
      <c r="C40" s="174"/>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5"/>
    </row>
    <row r="41" spans="1:34" x14ac:dyDescent="0.25">
      <c r="A41" s="176" t="s">
        <v>95</v>
      </c>
      <c r="B41" s="177"/>
      <c r="C41" s="177"/>
      <c r="D41" s="177"/>
      <c r="E41" s="177"/>
      <c r="F41" s="177"/>
      <c r="G41" s="177"/>
      <c r="H41" s="177"/>
      <c r="I41" s="177" t="s">
        <v>96</v>
      </c>
      <c r="J41" s="177"/>
      <c r="K41" s="177"/>
      <c r="L41" s="177"/>
      <c r="M41" s="177"/>
      <c r="N41" s="177"/>
      <c r="O41" s="177" t="s">
        <v>99</v>
      </c>
      <c r="P41" s="177"/>
      <c r="Q41" s="177"/>
      <c r="R41" s="177"/>
      <c r="S41" s="177"/>
      <c r="T41" s="177"/>
      <c r="U41" s="177"/>
      <c r="V41" s="177"/>
      <c r="W41" s="177"/>
      <c r="X41" s="177" t="s">
        <v>102</v>
      </c>
      <c r="Y41" s="177"/>
      <c r="Z41" s="177"/>
      <c r="AA41" s="177"/>
      <c r="AB41" s="177"/>
      <c r="AC41" s="177"/>
      <c r="AD41" s="177"/>
      <c r="AE41" s="177"/>
      <c r="AF41" s="177"/>
      <c r="AG41" s="177"/>
      <c r="AH41" s="178"/>
    </row>
    <row r="42" spans="1:34" x14ac:dyDescent="0.25">
      <c r="A42" s="30" t="s">
        <v>61</v>
      </c>
      <c r="B42" s="88" t="s">
        <v>94</v>
      </c>
      <c r="C42" s="88"/>
      <c r="D42" s="88"/>
      <c r="E42" s="88"/>
      <c r="F42" s="88"/>
      <c r="G42" s="88"/>
      <c r="H42" s="88"/>
      <c r="I42" s="88" t="s">
        <v>97</v>
      </c>
      <c r="J42" s="88"/>
      <c r="K42" s="88"/>
      <c r="L42" s="88" t="s">
        <v>98</v>
      </c>
      <c r="M42" s="88"/>
      <c r="N42" s="88"/>
      <c r="O42" s="88" t="s">
        <v>94</v>
      </c>
      <c r="P42" s="88"/>
      <c r="Q42" s="88"/>
      <c r="R42" s="88"/>
      <c r="S42" s="88"/>
      <c r="T42" s="88"/>
      <c r="U42" s="88"/>
      <c r="V42" s="88" t="s">
        <v>100</v>
      </c>
      <c r="W42" s="88"/>
      <c r="X42" s="83" t="s">
        <v>94</v>
      </c>
      <c r="Y42" s="84"/>
      <c r="Z42" s="84"/>
      <c r="AA42" s="84"/>
      <c r="AB42" s="84"/>
      <c r="AC42" s="84"/>
      <c r="AD42" s="85"/>
      <c r="AE42" s="88" t="s">
        <v>101</v>
      </c>
      <c r="AF42" s="88"/>
      <c r="AG42" s="88" t="s">
        <v>100</v>
      </c>
      <c r="AH42" s="166"/>
    </row>
    <row r="43" spans="1:34" x14ac:dyDescent="0.25">
      <c r="A43" s="30">
        <v>1</v>
      </c>
      <c r="B43" s="144"/>
      <c r="C43" s="144"/>
      <c r="D43" s="144"/>
      <c r="E43" s="144"/>
      <c r="F43" s="144"/>
      <c r="G43" s="144"/>
      <c r="H43" s="144"/>
      <c r="I43" s="171"/>
      <c r="J43" s="171"/>
      <c r="K43" s="171"/>
      <c r="L43" s="171"/>
      <c r="M43" s="171"/>
      <c r="N43" s="171"/>
      <c r="O43" s="144"/>
      <c r="P43" s="144"/>
      <c r="Q43" s="144"/>
      <c r="R43" s="144"/>
      <c r="S43" s="144"/>
      <c r="T43" s="144"/>
      <c r="U43" s="144"/>
      <c r="V43" s="88"/>
      <c r="W43" s="88"/>
      <c r="X43" s="144"/>
      <c r="Y43" s="144"/>
      <c r="Z43" s="144"/>
      <c r="AA43" s="144"/>
      <c r="AB43" s="144"/>
      <c r="AC43" s="144"/>
      <c r="AD43" s="144"/>
      <c r="AE43" s="88"/>
      <c r="AF43" s="88"/>
      <c r="AG43" s="88"/>
      <c r="AH43" s="166"/>
    </row>
    <row r="44" spans="1:34" x14ac:dyDescent="0.25">
      <c r="A44" s="30">
        <v>2</v>
      </c>
      <c r="B44" s="144"/>
      <c r="C44" s="144"/>
      <c r="D44" s="144"/>
      <c r="E44" s="144"/>
      <c r="F44" s="144"/>
      <c r="G44" s="144"/>
      <c r="H44" s="144"/>
      <c r="I44" s="171"/>
      <c r="J44" s="171"/>
      <c r="K44" s="171"/>
      <c r="L44" s="171"/>
      <c r="M44" s="171"/>
      <c r="N44" s="171"/>
      <c r="O44" s="144"/>
      <c r="P44" s="144"/>
      <c r="Q44" s="144"/>
      <c r="R44" s="144"/>
      <c r="S44" s="144"/>
      <c r="T44" s="144"/>
      <c r="U44" s="144"/>
      <c r="V44" s="88"/>
      <c r="W44" s="88"/>
      <c r="X44" s="144"/>
      <c r="Y44" s="144"/>
      <c r="Z44" s="144"/>
      <c r="AA44" s="144"/>
      <c r="AB44" s="144"/>
      <c r="AC44" s="144"/>
      <c r="AD44" s="144"/>
      <c r="AE44" s="88"/>
      <c r="AF44" s="88"/>
      <c r="AG44" s="88"/>
      <c r="AH44" s="166"/>
    </row>
    <row r="45" spans="1:34" ht="16.5" thickBot="1" x14ac:dyDescent="0.3">
      <c r="A45" s="12">
        <v>3</v>
      </c>
      <c r="B45" s="167"/>
      <c r="C45" s="167"/>
      <c r="D45" s="167"/>
      <c r="E45" s="167"/>
      <c r="F45" s="167"/>
      <c r="G45" s="167"/>
      <c r="H45" s="167"/>
      <c r="I45" s="168"/>
      <c r="J45" s="168"/>
      <c r="K45" s="168"/>
      <c r="L45" s="168"/>
      <c r="M45" s="168"/>
      <c r="N45" s="168"/>
      <c r="O45" s="167"/>
      <c r="P45" s="167"/>
      <c r="Q45" s="167"/>
      <c r="R45" s="167"/>
      <c r="S45" s="167"/>
      <c r="T45" s="167"/>
      <c r="U45" s="167"/>
      <c r="V45" s="169"/>
      <c r="W45" s="169"/>
      <c r="X45" s="167"/>
      <c r="Y45" s="167"/>
      <c r="Z45" s="167"/>
      <c r="AA45" s="167"/>
      <c r="AB45" s="167"/>
      <c r="AC45" s="167"/>
      <c r="AD45" s="167"/>
      <c r="AE45" s="169"/>
      <c r="AF45" s="169"/>
      <c r="AG45" s="169"/>
      <c r="AH45" s="170"/>
    </row>
    <row r="46" spans="1:34" ht="3.75" customHeight="1" thickBot="1" x14ac:dyDescent="0.3"/>
    <row r="47" spans="1:34" x14ac:dyDescent="0.25">
      <c r="A47" s="119" t="s">
        <v>105</v>
      </c>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1"/>
    </row>
    <row r="48" spans="1:34" ht="14.25" customHeight="1" x14ac:dyDescent="0.25">
      <c r="A48" s="153" t="s">
        <v>106</v>
      </c>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5"/>
    </row>
    <row r="49" spans="1:34" x14ac:dyDescent="0.25">
      <c r="A49" s="156" t="s">
        <v>148</v>
      </c>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8"/>
    </row>
    <row r="50" spans="1:34" x14ac:dyDescent="0.25">
      <c r="A50" s="159" t="s">
        <v>107</v>
      </c>
      <c r="B50" s="160"/>
      <c r="C50" s="160"/>
      <c r="D50" s="160"/>
      <c r="E50" s="160"/>
      <c r="F50" s="160"/>
      <c r="G50" s="160"/>
      <c r="H50" s="160"/>
      <c r="I50" s="161">
        <v>12000</v>
      </c>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2"/>
    </row>
    <row r="51" spans="1:34" x14ac:dyDescent="0.25">
      <c r="A51" s="163" t="s">
        <v>108</v>
      </c>
      <c r="B51" s="164"/>
      <c r="C51" s="164"/>
      <c r="D51" s="164"/>
      <c r="E51" s="164"/>
      <c r="F51" s="164"/>
      <c r="G51" s="164"/>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5"/>
    </row>
    <row r="52" spans="1:34" x14ac:dyDescent="0.25">
      <c r="A52" s="148" t="s">
        <v>114</v>
      </c>
      <c r="B52" s="88"/>
      <c r="C52" s="88"/>
      <c r="D52" s="88"/>
      <c r="E52" s="88"/>
      <c r="F52" s="88"/>
      <c r="G52" s="88"/>
      <c r="H52" s="88"/>
      <c r="I52" s="88"/>
      <c r="J52" s="88"/>
      <c r="K52" s="88"/>
      <c r="L52" s="88"/>
      <c r="M52" s="88"/>
      <c r="N52" s="88"/>
      <c r="O52" s="88"/>
      <c r="P52" s="88"/>
      <c r="Q52" s="88"/>
      <c r="R52" s="88"/>
      <c r="S52" s="88"/>
      <c r="T52" s="88"/>
      <c r="U52" s="88"/>
      <c r="V52" s="88"/>
      <c r="W52" s="88"/>
      <c r="X52" s="88"/>
      <c r="Y52" s="149" t="s">
        <v>113</v>
      </c>
      <c r="Z52" s="149"/>
      <c r="AA52" s="149" t="s">
        <v>112</v>
      </c>
      <c r="AB52" s="149"/>
      <c r="AC52" s="150" t="s">
        <v>111</v>
      </c>
      <c r="AD52" s="150"/>
      <c r="AE52" s="150"/>
      <c r="AF52" s="151" t="s">
        <v>110</v>
      </c>
      <c r="AG52" s="151"/>
      <c r="AH52" s="152"/>
    </row>
    <row r="53" spans="1:34" x14ac:dyDescent="0.25">
      <c r="A53" s="30" t="s">
        <v>61</v>
      </c>
      <c r="B53" s="88" t="s">
        <v>94</v>
      </c>
      <c r="C53" s="88"/>
      <c r="D53" s="88"/>
      <c r="E53" s="88"/>
      <c r="F53" s="88"/>
      <c r="G53" s="88"/>
      <c r="H53" s="88"/>
      <c r="I53" s="88"/>
      <c r="J53" s="88"/>
      <c r="K53" s="88"/>
      <c r="L53" s="88"/>
      <c r="M53" s="88"/>
      <c r="N53" s="88"/>
      <c r="O53" s="88"/>
      <c r="P53" s="88"/>
      <c r="Q53" s="88"/>
      <c r="R53" s="88"/>
      <c r="S53" s="88"/>
      <c r="T53" s="88"/>
      <c r="U53" s="88"/>
      <c r="V53" s="88"/>
      <c r="W53" s="88"/>
      <c r="X53" s="88"/>
      <c r="Y53" s="149"/>
      <c r="Z53" s="149"/>
      <c r="AA53" s="149"/>
      <c r="AB53" s="149"/>
      <c r="AC53" s="150"/>
      <c r="AD53" s="150"/>
      <c r="AE53" s="150"/>
      <c r="AF53" s="151"/>
      <c r="AG53" s="151"/>
      <c r="AH53" s="152"/>
    </row>
    <row r="54" spans="1:34" x14ac:dyDescent="0.25">
      <c r="A54" s="30">
        <v>1</v>
      </c>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83"/>
      <c r="Z54" s="85"/>
      <c r="AA54" s="83"/>
      <c r="AB54" s="85"/>
      <c r="AC54" s="145"/>
      <c r="AD54" s="145"/>
      <c r="AE54" s="145"/>
      <c r="AF54" s="146">
        <f>SUM(AA54*AC54)</f>
        <v>0</v>
      </c>
      <c r="AG54" s="146"/>
      <c r="AH54" s="147"/>
    </row>
    <row r="55" spans="1:34" x14ac:dyDescent="0.25">
      <c r="A55" s="30">
        <v>2</v>
      </c>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83"/>
      <c r="Z55" s="85"/>
      <c r="AA55" s="83"/>
      <c r="AB55" s="85"/>
      <c r="AC55" s="145"/>
      <c r="AD55" s="145"/>
      <c r="AE55" s="145"/>
      <c r="AF55" s="146">
        <f t="shared" ref="AF55:AF65" si="0">SUM(AA55*AC55)</f>
        <v>0</v>
      </c>
      <c r="AG55" s="146"/>
      <c r="AH55" s="147"/>
    </row>
    <row r="56" spans="1:34" x14ac:dyDescent="0.25">
      <c r="A56" s="30">
        <v>3</v>
      </c>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83"/>
      <c r="Z56" s="85"/>
      <c r="AA56" s="83"/>
      <c r="AB56" s="85"/>
      <c r="AC56" s="145"/>
      <c r="AD56" s="145"/>
      <c r="AE56" s="145"/>
      <c r="AF56" s="146">
        <f t="shared" si="0"/>
        <v>0</v>
      </c>
      <c r="AG56" s="146"/>
      <c r="AH56" s="147"/>
    </row>
    <row r="57" spans="1:34" x14ac:dyDescent="0.25">
      <c r="A57" s="30">
        <v>4</v>
      </c>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83"/>
      <c r="Z57" s="85"/>
      <c r="AA57" s="83"/>
      <c r="AB57" s="85"/>
      <c r="AC57" s="145"/>
      <c r="AD57" s="145"/>
      <c r="AE57" s="145"/>
      <c r="AF57" s="146">
        <f t="shared" si="0"/>
        <v>0</v>
      </c>
      <c r="AG57" s="146"/>
      <c r="AH57" s="147"/>
    </row>
    <row r="58" spans="1:34" x14ac:dyDescent="0.25">
      <c r="A58" s="30">
        <v>5</v>
      </c>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83"/>
      <c r="Z58" s="85"/>
      <c r="AA58" s="83"/>
      <c r="AB58" s="85"/>
      <c r="AC58" s="145"/>
      <c r="AD58" s="145"/>
      <c r="AE58" s="145"/>
      <c r="AF58" s="146">
        <f t="shared" si="0"/>
        <v>0</v>
      </c>
      <c r="AG58" s="146"/>
      <c r="AH58" s="147"/>
    </row>
    <row r="59" spans="1:34" x14ac:dyDescent="0.25">
      <c r="A59" s="30">
        <v>6</v>
      </c>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83"/>
      <c r="Z59" s="85"/>
      <c r="AA59" s="83"/>
      <c r="AB59" s="85"/>
      <c r="AC59" s="145"/>
      <c r="AD59" s="145"/>
      <c r="AE59" s="145"/>
      <c r="AF59" s="146">
        <f t="shared" si="0"/>
        <v>0</v>
      </c>
      <c r="AG59" s="146"/>
      <c r="AH59" s="147"/>
    </row>
    <row r="60" spans="1:34" x14ac:dyDescent="0.25">
      <c r="A60" s="30">
        <v>7</v>
      </c>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83"/>
      <c r="Z60" s="85"/>
      <c r="AA60" s="83"/>
      <c r="AB60" s="85"/>
      <c r="AC60" s="145"/>
      <c r="AD60" s="145"/>
      <c r="AE60" s="145"/>
      <c r="AF60" s="146">
        <f t="shared" si="0"/>
        <v>0</v>
      </c>
      <c r="AG60" s="146"/>
      <c r="AH60" s="147"/>
    </row>
    <row r="61" spans="1:34" x14ac:dyDescent="0.25">
      <c r="A61" s="30">
        <v>8</v>
      </c>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83"/>
      <c r="Z61" s="85"/>
      <c r="AA61" s="83"/>
      <c r="AB61" s="85"/>
      <c r="AC61" s="145"/>
      <c r="AD61" s="145"/>
      <c r="AE61" s="145"/>
      <c r="AF61" s="146">
        <f t="shared" si="0"/>
        <v>0</v>
      </c>
      <c r="AG61" s="146"/>
      <c r="AH61" s="147"/>
    </row>
    <row r="62" spans="1:34" x14ac:dyDescent="0.25">
      <c r="A62" s="30">
        <v>9</v>
      </c>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83"/>
      <c r="Z62" s="85"/>
      <c r="AA62" s="83"/>
      <c r="AB62" s="85"/>
      <c r="AC62" s="145"/>
      <c r="AD62" s="145"/>
      <c r="AE62" s="145"/>
      <c r="AF62" s="146">
        <f t="shared" si="0"/>
        <v>0</v>
      </c>
      <c r="AG62" s="146"/>
      <c r="AH62" s="147"/>
    </row>
    <row r="63" spans="1:34" x14ac:dyDescent="0.25">
      <c r="A63" s="30">
        <v>10</v>
      </c>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83"/>
      <c r="Z63" s="85"/>
      <c r="AA63" s="83"/>
      <c r="AB63" s="85"/>
      <c r="AC63" s="145"/>
      <c r="AD63" s="145"/>
      <c r="AE63" s="145"/>
      <c r="AF63" s="146">
        <f t="shared" si="0"/>
        <v>0</v>
      </c>
      <c r="AG63" s="146"/>
      <c r="AH63" s="147"/>
    </row>
    <row r="64" spans="1:34" x14ac:dyDescent="0.25">
      <c r="A64" s="13">
        <v>11</v>
      </c>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83"/>
      <c r="Z64" s="85"/>
      <c r="AA64" s="83"/>
      <c r="AB64" s="85"/>
      <c r="AC64" s="145"/>
      <c r="AD64" s="145"/>
      <c r="AE64" s="145"/>
      <c r="AF64" s="146">
        <f t="shared" si="0"/>
        <v>0</v>
      </c>
      <c r="AG64" s="146"/>
      <c r="AH64" s="147"/>
    </row>
    <row r="65" spans="1:34" x14ac:dyDescent="0.25">
      <c r="A65" s="13">
        <v>12</v>
      </c>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83"/>
      <c r="Z65" s="85"/>
      <c r="AA65" s="83"/>
      <c r="AB65" s="85"/>
      <c r="AC65" s="145"/>
      <c r="AD65" s="145"/>
      <c r="AE65" s="145"/>
      <c r="AF65" s="146">
        <f t="shared" si="0"/>
        <v>0</v>
      </c>
      <c r="AG65" s="146"/>
      <c r="AH65" s="147"/>
    </row>
    <row r="66" spans="1:34" ht="16.5" thickBot="1" x14ac:dyDescent="0.3">
      <c r="A66" s="136" t="s">
        <v>109</v>
      </c>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8">
        <f>SUM(AF54:AH65)</f>
        <v>0</v>
      </c>
      <c r="AG66" s="137"/>
      <c r="AH66" s="139"/>
    </row>
    <row r="67" spans="1:34" x14ac:dyDescent="0.25">
      <c r="A67" s="140" t="s">
        <v>115</v>
      </c>
      <c r="B67" s="141"/>
      <c r="C67" s="141"/>
      <c r="D67" s="141"/>
      <c r="E67" s="141"/>
      <c r="F67" s="141"/>
      <c r="G67" s="141"/>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2"/>
    </row>
    <row r="68" spans="1:34" x14ac:dyDescent="0.25">
      <c r="A68" s="99" t="s">
        <v>117</v>
      </c>
      <c r="B68" s="100"/>
      <c r="C68" s="100"/>
      <c r="D68" s="100"/>
      <c r="E68" s="100"/>
      <c r="F68" s="101"/>
      <c r="G68" s="99">
        <v>1</v>
      </c>
      <c r="H68" s="100"/>
      <c r="I68" s="100"/>
      <c r="J68" s="101"/>
      <c r="K68" s="99">
        <v>2</v>
      </c>
      <c r="L68" s="100"/>
      <c r="M68" s="100"/>
      <c r="N68" s="101"/>
      <c r="O68" s="99">
        <v>3</v>
      </c>
      <c r="P68" s="100"/>
      <c r="Q68" s="100"/>
      <c r="R68" s="101"/>
      <c r="S68" s="99">
        <v>4</v>
      </c>
      <c r="T68" s="100"/>
      <c r="U68" s="100"/>
      <c r="V68" s="101"/>
      <c r="W68" s="99">
        <v>5</v>
      </c>
      <c r="X68" s="100"/>
      <c r="Y68" s="100"/>
      <c r="Z68" s="101"/>
      <c r="AA68" s="99">
        <v>6</v>
      </c>
      <c r="AB68" s="100"/>
      <c r="AC68" s="100"/>
      <c r="AD68" s="101"/>
      <c r="AE68" s="143" t="s">
        <v>118</v>
      </c>
      <c r="AF68" s="143"/>
      <c r="AG68" s="143"/>
      <c r="AH68" s="143"/>
    </row>
    <row r="69" spans="1:34" x14ac:dyDescent="0.25">
      <c r="A69" s="102" t="s">
        <v>116</v>
      </c>
      <c r="B69" s="103"/>
      <c r="C69" s="103"/>
      <c r="D69" s="103"/>
      <c r="E69" s="103"/>
      <c r="F69" s="104"/>
      <c r="G69" s="105"/>
      <c r="H69" s="106"/>
      <c r="I69" s="106"/>
      <c r="J69" s="107"/>
      <c r="K69" s="105"/>
      <c r="L69" s="106"/>
      <c r="M69" s="106"/>
      <c r="N69" s="107"/>
      <c r="O69" s="105"/>
      <c r="P69" s="106"/>
      <c r="Q69" s="106"/>
      <c r="R69" s="107"/>
      <c r="S69" s="105"/>
      <c r="T69" s="106"/>
      <c r="U69" s="106"/>
      <c r="V69" s="107"/>
      <c r="W69" s="105"/>
      <c r="X69" s="106"/>
      <c r="Y69" s="106"/>
      <c r="Z69" s="107"/>
      <c r="AA69" s="105"/>
      <c r="AB69" s="106"/>
      <c r="AC69" s="106"/>
      <c r="AD69" s="107"/>
      <c r="AE69" s="143"/>
      <c r="AF69" s="143"/>
      <c r="AG69" s="143"/>
      <c r="AH69" s="143"/>
    </row>
    <row r="70" spans="1:34" x14ac:dyDescent="0.25">
      <c r="A70" s="99" t="s">
        <v>117</v>
      </c>
      <c r="B70" s="100"/>
      <c r="C70" s="100"/>
      <c r="D70" s="100"/>
      <c r="E70" s="100"/>
      <c r="F70" s="101"/>
      <c r="G70" s="99">
        <v>7</v>
      </c>
      <c r="H70" s="100"/>
      <c r="I70" s="100"/>
      <c r="J70" s="101"/>
      <c r="K70" s="99">
        <v>8</v>
      </c>
      <c r="L70" s="100"/>
      <c r="M70" s="100"/>
      <c r="N70" s="101"/>
      <c r="O70" s="99">
        <v>9</v>
      </c>
      <c r="P70" s="100"/>
      <c r="Q70" s="100"/>
      <c r="R70" s="101"/>
      <c r="S70" s="99">
        <v>10</v>
      </c>
      <c r="T70" s="100"/>
      <c r="U70" s="100"/>
      <c r="V70" s="101"/>
      <c r="W70" s="99">
        <v>11</v>
      </c>
      <c r="X70" s="100"/>
      <c r="Y70" s="100"/>
      <c r="Z70" s="101"/>
      <c r="AA70" s="99">
        <v>12</v>
      </c>
      <c r="AB70" s="100"/>
      <c r="AC70" s="100"/>
      <c r="AD70" s="101"/>
      <c r="AE70" s="143"/>
      <c r="AF70" s="143"/>
      <c r="AG70" s="143"/>
      <c r="AH70" s="143"/>
    </row>
    <row r="71" spans="1:34" x14ac:dyDescent="0.25">
      <c r="A71" s="102" t="s">
        <v>116</v>
      </c>
      <c r="B71" s="103"/>
      <c r="C71" s="103"/>
      <c r="D71" s="103"/>
      <c r="E71" s="103"/>
      <c r="F71" s="104"/>
      <c r="G71" s="105"/>
      <c r="H71" s="106"/>
      <c r="I71" s="106"/>
      <c r="J71" s="107"/>
      <c r="K71" s="105"/>
      <c r="L71" s="106"/>
      <c r="M71" s="106"/>
      <c r="N71" s="107"/>
      <c r="O71" s="105"/>
      <c r="P71" s="106"/>
      <c r="Q71" s="106"/>
      <c r="R71" s="107"/>
      <c r="S71" s="105"/>
      <c r="T71" s="106"/>
      <c r="U71" s="106"/>
      <c r="V71" s="107"/>
      <c r="W71" s="105"/>
      <c r="X71" s="106"/>
      <c r="Y71" s="106"/>
      <c r="Z71" s="107"/>
      <c r="AA71" s="105"/>
      <c r="AB71" s="106"/>
      <c r="AC71" s="106"/>
      <c r="AD71" s="107"/>
      <c r="AE71" s="126">
        <f>SUM(G69+K69+O69+S69+W69+AA69+G71+K71+O71+S71+W71+AA71)</f>
        <v>0</v>
      </c>
      <c r="AF71" s="127"/>
      <c r="AG71" s="127"/>
      <c r="AH71" s="127"/>
    </row>
    <row r="72" spans="1:34" ht="3.75" customHeight="1" thickBot="1" x14ac:dyDescent="0.3"/>
    <row r="73" spans="1:34" x14ac:dyDescent="0.25">
      <c r="A73" s="128" t="s">
        <v>121</v>
      </c>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30"/>
    </row>
    <row r="74" spans="1:34" x14ac:dyDescent="0.25">
      <c r="A74" s="131" t="s">
        <v>119</v>
      </c>
      <c r="B74" s="132"/>
      <c r="C74" s="132"/>
      <c r="D74" s="132"/>
      <c r="E74" s="132"/>
      <c r="F74" s="132"/>
      <c r="G74" s="132"/>
      <c r="H74" s="132"/>
      <c r="I74" s="132"/>
      <c r="J74" s="132"/>
      <c r="K74" s="132"/>
      <c r="L74" s="132"/>
      <c r="M74" s="132"/>
      <c r="N74" s="132"/>
      <c r="O74" s="132"/>
      <c r="P74" s="132"/>
      <c r="Q74" s="133"/>
      <c r="R74" s="134" t="s">
        <v>120</v>
      </c>
      <c r="S74" s="132"/>
      <c r="T74" s="132"/>
      <c r="U74" s="132"/>
      <c r="V74" s="132"/>
      <c r="W74" s="132"/>
      <c r="X74" s="132"/>
      <c r="Y74" s="132"/>
      <c r="Z74" s="132"/>
      <c r="AA74" s="132"/>
      <c r="AB74" s="132"/>
      <c r="AC74" s="132"/>
      <c r="AD74" s="132"/>
      <c r="AE74" s="132"/>
      <c r="AF74" s="132"/>
      <c r="AG74" s="132"/>
      <c r="AH74" s="135"/>
    </row>
    <row r="75" spans="1:34" ht="63" customHeight="1" thickBot="1" x14ac:dyDescent="0.3">
      <c r="A75" s="114" t="s">
        <v>143</v>
      </c>
      <c r="B75" s="115"/>
      <c r="C75" s="115"/>
      <c r="D75" s="115"/>
      <c r="E75" s="115"/>
      <c r="F75" s="115"/>
      <c r="G75" s="115"/>
      <c r="H75" s="115"/>
      <c r="I75" s="115"/>
      <c r="J75" s="115"/>
      <c r="K75" s="115"/>
      <c r="L75" s="115"/>
      <c r="M75" s="115"/>
      <c r="N75" s="115"/>
      <c r="O75" s="115"/>
      <c r="P75" s="115"/>
      <c r="Q75" s="116"/>
      <c r="R75" s="117" t="s">
        <v>144</v>
      </c>
      <c r="S75" s="115"/>
      <c r="T75" s="115"/>
      <c r="U75" s="115"/>
      <c r="V75" s="115"/>
      <c r="W75" s="115"/>
      <c r="X75" s="115"/>
      <c r="Y75" s="115"/>
      <c r="Z75" s="115"/>
      <c r="AA75" s="115"/>
      <c r="AB75" s="115"/>
      <c r="AC75" s="115"/>
      <c r="AD75" s="115"/>
      <c r="AE75" s="115"/>
      <c r="AF75" s="115"/>
      <c r="AG75" s="115"/>
      <c r="AH75" s="118"/>
    </row>
    <row r="76" spans="1:34" ht="4.5" customHeight="1" thickBot="1" x14ac:dyDescent="0.3"/>
    <row r="77" spans="1:34" x14ac:dyDescent="0.25">
      <c r="A77" s="119" t="s">
        <v>122</v>
      </c>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21"/>
    </row>
    <row r="78" spans="1:34" ht="50.25" customHeight="1" x14ac:dyDescent="0.25">
      <c r="A78" s="228" t="s">
        <v>147</v>
      </c>
      <c r="B78" s="229"/>
      <c r="C78" s="229"/>
      <c r="D78" s="229"/>
      <c r="E78" s="229"/>
      <c r="F78" s="229"/>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c r="AH78" s="230"/>
    </row>
    <row r="79" spans="1:34" x14ac:dyDescent="0.25">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6"/>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122" t="s">
        <v>37</v>
      </c>
      <c r="B81" s="123"/>
      <c r="C81" s="123"/>
      <c r="D81" s="123"/>
      <c r="E81" s="123"/>
      <c r="F81" s="123"/>
      <c r="G81" s="123"/>
      <c r="H81" s="123"/>
      <c r="I81" s="123"/>
      <c r="J81" s="123"/>
      <c r="K81" s="123"/>
      <c r="L81" s="123"/>
      <c r="M81" s="123"/>
      <c r="N81" s="123"/>
      <c r="O81" s="123"/>
      <c r="P81" s="123"/>
      <c r="Q81" s="123"/>
      <c r="R81" s="124">
        <f ca="1">TODAY()</f>
        <v>43508</v>
      </c>
      <c r="S81" s="124"/>
      <c r="T81" s="124"/>
      <c r="U81" s="124"/>
      <c r="V81" s="124"/>
      <c r="W81" s="124"/>
      <c r="X81" s="124"/>
      <c r="Y81" s="124"/>
      <c r="Z81" s="124"/>
      <c r="AA81" s="124"/>
      <c r="AB81" s="124"/>
      <c r="AC81" s="124"/>
      <c r="AD81" s="124"/>
      <c r="AE81" s="124"/>
      <c r="AF81" s="124"/>
      <c r="AG81" s="124"/>
      <c r="AH81" s="125"/>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08">
        <f>(Entrada!B16)</f>
        <v>0</v>
      </c>
      <c r="B87" s="109"/>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10"/>
    </row>
    <row r="88" spans="1:34" ht="16.5" thickBot="1" x14ac:dyDescent="0.3">
      <c r="A88" s="111" t="str">
        <f>CONCATENATE(Entrada!B17," do(a) ",Entrada!B4)</f>
        <v xml:space="preserve"> do(a) </v>
      </c>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3"/>
    </row>
  </sheetData>
  <protectedRanges>
    <protectedRange sqref="A16 A23 A18:A20 C27 B30:AH32 C34 B37:AH39 C40 B43:AH45 I50 B54:AE65 G69 K69 O69 S69 W69 AA69 AA71 W71 S71 O71 K71 G71 A75 R75"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4:B34"/>
    <mergeCell ref="C34:AH34"/>
    <mergeCell ref="A35:H35"/>
    <mergeCell ref="I35:N35"/>
    <mergeCell ref="O35:W35"/>
    <mergeCell ref="X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40:B40"/>
    <mergeCell ref="C40:AH40"/>
    <mergeCell ref="A41:H41"/>
    <mergeCell ref="I41:N41"/>
    <mergeCell ref="O41:W41"/>
    <mergeCell ref="X41:AH41"/>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E42:AF42"/>
    <mergeCell ref="AG42:AH42"/>
    <mergeCell ref="B43:H43"/>
    <mergeCell ref="I43:K43"/>
    <mergeCell ref="L43:N43"/>
    <mergeCell ref="O43:U43"/>
    <mergeCell ref="V43:W43"/>
    <mergeCell ref="X43:AD43"/>
    <mergeCell ref="AE43:AF43"/>
    <mergeCell ref="AG43:AH43"/>
    <mergeCell ref="B42:H42"/>
    <mergeCell ref="I42:K42"/>
    <mergeCell ref="L42:N42"/>
    <mergeCell ref="O42:U42"/>
    <mergeCell ref="V42:W42"/>
    <mergeCell ref="X42:AD42"/>
    <mergeCell ref="AE44:AF44"/>
    <mergeCell ref="AG44:AH44"/>
    <mergeCell ref="B45:H45"/>
    <mergeCell ref="I45:K45"/>
    <mergeCell ref="L45:N45"/>
    <mergeCell ref="O45:U45"/>
    <mergeCell ref="V45:W45"/>
    <mergeCell ref="X45:AD45"/>
    <mergeCell ref="AE45:AF45"/>
    <mergeCell ref="AG45:AH45"/>
    <mergeCell ref="B44:H44"/>
    <mergeCell ref="I44:K44"/>
    <mergeCell ref="L44:N44"/>
    <mergeCell ref="O44:U44"/>
    <mergeCell ref="V44:W44"/>
    <mergeCell ref="X44:AD44"/>
    <mergeCell ref="A52:X52"/>
    <mergeCell ref="Y52:Z53"/>
    <mergeCell ref="AA52:AB53"/>
    <mergeCell ref="AC52:AE53"/>
    <mergeCell ref="AF52:AH53"/>
    <mergeCell ref="B53:X53"/>
    <mergeCell ref="A47:AH47"/>
    <mergeCell ref="A48:AH48"/>
    <mergeCell ref="A49:AH49"/>
    <mergeCell ref="A50:H50"/>
    <mergeCell ref="I50:AH50"/>
    <mergeCell ref="A51:AH51"/>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A66:AE66"/>
    <mergeCell ref="AF66:AH66"/>
    <mergeCell ref="A67:AH67"/>
    <mergeCell ref="A68:F68"/>
    <mergeCell ref="G68:J68"/>
    <mergeCell ref="K68:N68"/>
    <mergeCell ref="O68:R68"/>
    <mergeCell ref="S68:V68"/>
    <mergeCell ref="W68:Z68"/>
    <mergeCell ref="AA68:AD68"/>
    <mergeCell ref="AE68:AH70"/>
    <mergeCell ref="A69:F69"/>
    <mergeCell ref="G69:J69"/>
    <mergeCell ref="K69:N69"/>
    <mergeCell ref="O69:R69"/>
    <mergeCell ref="S69:V69"/>
    <mergeCell ref="W69:Z69"/>
    <mergeCell ref="AA69:AD69"/>
    <mergeCell ref="A70:F70"/>
    <mergeCell ref="G70:J70"/>
    <mergeCell ref="K70:N70"/>
    <mergeCell ref="O70:R70"/>
    <mergeCell ref="S70:V70"/>
    <mergeCell ref="W70:Z70"/>
    <mergeCell ref="AA70:AD70"/>
    <mergeCell ref="A71:F71"/>
    <mergeCell ref="G71:J71"/>
    <mergeCell ref="K71:N71"/>
    <mergeCell ref="O71:R71"/>
    <mergeCell ref="S71:V71"/>
    <mergeCell ref="A87:AH87"/>
    <mergeCell ref="A88:AH88"/>
    <mergeCell ref="A75:Q75"/>
    <mergeCell ref="R75:AH75"/>
    <mergeCell ref="A77:AH77"/>
    <mergeCell ref="A78:AH78"/>
    <mergeCell ref="A81:Q81"/>
    <mergeCell ref="R81:AH81"/>
    <mergeCell ref="W71:Z71"/>
    <mergeCell ref="AA71:AD71"/>
    <mergeCell ref="AE71:AH71"/>
    <mergeCell ref="A73:AH73"/>
    <mergeCell ref="A74:Q74"/>
    <mergeCell ref="R74:AH74"/>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2019-02-12T13:00:24Z</dcterms:modified>
</cp:coreProperties>
</file>