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595" tabRatio="717"/>
  </bookViews>
  <sheets>
    <sheet name="Execução Financeira" sheetId="17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3" i="17" l="1"/>
  <c r="AA11" i="17"/>
  <c r="AA12" i="17"/>
  <c r="AA13" i="17"/>
  <c r="AA14" i="17"/>
  <c r="AA15" i="17"/>
  <c r="AA16" i="17"/>
  <c r="AA17" i="17"/>
  <c r="AA18" i="17"/>
  <c r="AA19" i="17"/>
  <c r="AA20" i="17"/>
  <c r="AA21" i="17"/>
  <c r="AA22" i="17"/>
  <c r="AA23" i="17"/>
  <c r="AA24" i="17"/>
  <c r="AA25" i="17"/>
  <c r="AA26" i="17"/>
  <c r="AA27" i="17"/>
  <c r="AA28" i="17"/>
  <c r="AA29" i="17"/>
  <c r="AA30" i="17"/>
  <c r="AA31" i="17"/>
  <c r="AA32" i="17"/>
  <c r="AC68" i="17" l="1"/>
  <c r="AA33" i="17" l="1"/>
  <c r="AA34" i="17" s="1"/>
  <c r="P76" i="17"/>
</calcChain>
</file>

<file path=xl/sharedStrings.xml><?xml version="1.0" encoding="utf-8"?>
<sst xmlns="http://schemas.openxmlformats.org/spreadsheetml/2006/main" count="87" uniqueCount="79">
  <si>
    <t>CNPJ:</t>
  </si>
  <si>
    <t>Nome da Organização:</t>
  </si>
  <si>
    <t>Santa Rita do Sapucaí,</t>
  </si>
  <si>
    <t>,</t>
  </si>
  <si>
    <t>Nº</t>
  </si>
  <si>
    <t>1. Identificação da Organização da Sociedade Civil Proponente</t>
  </si>
  <si>
    <t>Quant.</t>
  </si>
  <si>
    <t>Total das Despesas:</t>
  </si>
  <si>
    <t>Valor</t>
  </si>
  <si>
    <t>RELATÓRIO DE EXECUÇÃO FINANCEIRA</t>
  </si>
  <si>
    <t>2. Execução da Receita e da Despesa</t>
  </si>
  <si>
    <t>Repasse efetuado pelo Município</t>
  </si>
  <si>
    <t>Rendimentos de Aplicação Financeira</t>
  </si>
  <si>
    <t>Contrapartida (quando for necessário)</t>
  </si>
  <si>
    <t>I. Saldo Anterior:</t>
  </si>
  <si>
    <t>II. Receitas</t>
  </si>
  <si>
    <t>Total de Receitas (II):</t>
  </si>
  <si>
    <t>Discriminação</t>
  </si>
  <si>
    <t>Valor Total</t>
  </si>
  <si>
    <t>Valor Unitário</t>
  </si>
  <si>
    <t>Unid.</t>
  </si>
  <si>
    <t>Saldo Final (I+II-III):</t>
  </si>
  <si>
    <t>Total de Despesas (III):</t>
  </si>
  <si>
    <t>4. Justificativas</t>
  </si>
  <si>
    <t>5. Data e Assinatura:</t>
  </si>
  <si>
    <t>6. Recomendações:</t>
  </si>
  <si>
    <t>Não esquecer de anexar os seguintes documentos:</t>
  </si>
  <si>
    <t>1. Cópia das Notas e dos Comprovantes Fiscais, inclusive recibos, com data do documento, valor, dados do emitente e dados da Organização da Sociedade Civil e número do instrumento da parceria.</t>
  </si>
  <si>
    <t>1.2. No verso dos documentos deverá conter as seguintes Informações:</t>
  </si>
  <si>
    <t>Informações sobre o Pagamento:</t>
  </si>
  <si>
    <t>Pago por meio de:</t>
  </si>
  <si>
    <t>, Agência nº</t>
  </si>
  <si>
    <t>, do Banco</t>
  </si>
  <si>
    <t>.</t>
  </si>
  <si>
    <t>Assinatura do Tesoureiro</t>
  </si>
  <si>
    <t>Nome do Tesoureiro</t>
  </si>
  <si>
    <t>Tesoureiro</t>
  </si>
  <si>
    <t>2. Cópia dos extratos bancários das contas corrente e aplicação, apresentando toda a movimentação financeira desde a formalização da parceria até a devolução do saldo remanescente.</t>
  </si>
  <si>
    <t>X</t>
  </si>
  <si>
    <t>0872-9</t>
  </si>
  <si>
    <t>do Brasil S/A</t>
  </si>
  <si>
    <t xml:space="preserve">Associação de Pais e Amigos do Excepcional </t>
  </si>
  <si>
    <t>17.937.327/0001-97</t>
  </si>
  <si>
    <t>38.405-4</t>
  </si>
  <si>
    <t>Nº do Termo de Parceria</t>
  </si>
  <si>
    <t>IV. Justificativas</t>
  </si>
  <si>
    <t>3. Relação de Pagamentos Efetuados</t>
  </si>
  <si>
    <r>
      <t>(</t>
    </r>
    <r>
      <rPr>
        <i/>
        <sz val="11"/>
        <color theme="1"/>
        <rFont val="Calibri"/>
        <family val="1"/>
        <scheme val="minor"/>
      </rPr>
      <t>Relacionar todos os pagamentos efetuados na mesma ordem dos Extratos Bancários)</t>
    </r>
  </si>
  <si>
    <t>FORNECEDOR</t>
  </si>
  <si>
    <t>CNPJ/CPF</t>
  </si>
  <si>
    <t>Documento Fiscal</t>
  </si>
  <si>
    <t>Forma de Pagamento</t>
  </si>
  <si>
    <t>Data</t>
  </si>
  <si>
    <t>Tipo</t>
  </si>
  <si>
    <t>Número</t>
  </si>
  <si>
    <t xml:space="preserve">Outra forma de Pagamento (descrever e justificar): </t>
  </si>
  <si>
    <t>015/2018</t>
  </si>
  <si>
    <r>
      <rPr>
        <b/>
        <sz val="11"/>
        <color theme="1"/>
        <rFont val="Times New Roman"/>
        <family val="1"/>
      </rPr>
      <t>III. Despesas (</t>
    </r>
    <r>
      <rPr>
        <i/>
        <sz val="11"/>
        <color theme="1"/>
        <rFont val="Times New Roman"/>
        <family val="1"/>
      </rPr>
      <t>Preencher de acordo com o Item 7.2 do Plano de Trabalho</t>
    </r>
    <r>
      <rPr>
        <sz val="11"/>
        <color theme="1"/>
        <rFont val="Times New Roman"/>
        <family val="1"/>
      </rPr>
      <t>)</t>
    </r>
  </si>
  <si>
    <t>Serviço de contabilidade</t>
  </si>
  <si>
    <t>Serviço de pedreiro</t>
  </si>
  <si>
    <t>Gás</t>
  </si>
  <si>
    <t>Telefone</t>
  </si>
  <si>
    <t>Auxiliar de Pedreiro</t>
  </si>
  <si>
    <t>Jardineiro</t>
  </si>
  <si>
    <t>Merendeira</t>
  </si>
  <si>
    <t>Auxiliar de merenda</t>
  </si>
  <si>
    <t>Auxiliar de limpeza</t>
  </si>
  <si>
    <t>Professora</t>
  </si>
  <si>
    <t>Material de construção</t>
  </si>
  <si>
    <t>Geladeira</t>
  </si>
  <si>
    <t>Mesas e cadeiras</t>
  </si>
  <si>
    <t>HD externo</t>
  </si>
  <si>
    <t>Freezer</t>
  </si>
  <si>
    <t>Instalação materiais de segurança</t>
  </si>
  <si>
    <t>Serviço de Eletricista</t>
  </si>
  <si>
    <t>Serviço de Engenharia</t>
  </si>
  <si>
    <t>Karla Thomasi Balsamão da Costa</t>
  </si>
  <si>
    <t>Presidente</t>
  </si>
  <si>
    <r>
      <t xml:space="preserve">Pagamento com recursos da parceria firmada com o Município de Santa Rita do Sapucaí, formalizada por meio do </t>
    </r>
    <r>
      <rPr>
        <b/>
        <sz val="12"/>
        <color theme="1"/>
        <rFont val="Times New Roman"/>
        <family val="1"/>
      </rPr>
      <t>Termo de Fomento nº 015/2018.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</si>
</sst>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R$&quot;\ * #,##0.00_-;\-&quot;R$&quot;\ * #,##0.00_-;_-&quot;R$&quot;\ * &quot;-&quot;??_-;_-@_-"/>
    <numFmt numFmtId="164" formatCode="d&quot; de &quot;mmmm&quot; de &quot;yyyy"/>
    <numFmt numFmtId="165" formatCode="&quot;R$&quot;\ #,##0.00"/>
    <numFmt numFmtId="166" formatCode="d/m/yy;@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1"/>
      <color theme="1"/>
      <name val="Calibri"/>
      <family val="1"/>
      <scheme val="minor"/>
    </font>
    <font>
      <sz val="10"/>
      <color theme="1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170">
    <xf numFmtId="0" fontId="0" fillId="0" borderId="0" xfId="0"/>
    <xf numFmtId="0" fontId="3" fillId="0" borderId="0" xfId="0" applyFont="1"/>
    <xf numFmtId="0" fontId="3" fillId="0" borderId="37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/>
    </xf>
    <xf numFmtId="0" fontId="3" fillId="0" borderId="15" xfId="0" applyFont="1" applyBorder="1"/>
    <xf numFmtId="0" fontId="3" fillId="0" borderId="0" xfId="0" applyFont="1" applyBorder="1"/>
    <xf numFmtId="0" fontId="3" fillId="0" borderId="16" xfId="0" applyFont="1" applyBorder="1"/>
    <xf numFmtId="0" fontId="3" fillId="0" borderId="15" xfId="0" applyFont="1" applyBorder="1" applyAlignment="1"/>
    <xf numFmtId="0" fontId="3" fillId="0" borderId="0" xfId="0" applyFont="1" applyBorder="1" applyAlignment="1"/>
    <xf numFmtId="164" fontId="3" fillId="0" borderId="0" xfId="0" applyNumberFormat="1" applyFont="1" applyBorder="1" applyAlignment="1"/>
    <xf numFmtId="164" fontId="3" fillId="0" borderId="16" xfId="0" applyNumberFormat="1" applyFont="1" applyBorder="1" applyAlignment="1"/>
    <xf numFmtId="0" fontId="3" fillId="0" borderId="44" xfId="0" applyFont="1" applyBorder="1"/>
    <xf numFmtId="0" fontId="3" fillId="0" borderId="45" xfId="0" applyFont="1" applyBorder="1"/>
    <xf numFmtId="0" fontId="3" fillId="0" borderId="45" xfId="0" applyFont="1" applyBorder="1" applyAlignment="1"/>
    <xf numFmtId="0" fontId="3" fillId="0" borderId="44" xfId="0" applyFont="1" applyBorder="1" applyAlignment="1"/>
    <xf numFmtId="0" fontId="3" fillId="0" borderId="16" xfId="0" applyFont="1" applyBorder="1" applyAlignment="1"/>
    <xf numFmtId="0" fontId="3" fillId="0" borderId="0" xfId="0" applyFont="1" applyBorder="1" applyAlignment="1">
      <alignment horizontal="center"/>
    </xf>
    <xf numFmtId="0" fontId="3" fillId="0" borderId="8" xfId="0" applyFont="1" applyBorder="1" applyAlignment="1"/>
    <xf numFmtId="0" fontId="3" fillId="0" borderId="9" xfId="0" applyFont="1" applyBorder="1" applyAlignment="1"/>
    <xf numFmtId="0" fontId="3" fillId="0" borderId="11" xfId="0" applyFont="1" applyBorder="1" applyAlignment="1"/>
    <xf numFmtId="0" fontId="3" fillId="0" borderId="32" xfId="0" applyFont="1" applyBorder="1" applyAlignment="1" applyProtection="1">
      <alignment horizontal="center"/>
    </xf>
    <xf numFmtId="0" fontId="3" fillId="0" borderId="0" xfId="0" applyFont="1" applyBorder="1" applyAlignment="1">
      <alignment horizontal="center"/>
    </xf>
    <xf numFmtId="0" fontId="3" fillId="0" borderId="37" xfId="0" applyFont="1" applyBorder="1" applyAlignment="1">
      <alignment horizontal="center" vertical="center" wrapText="1"/>
    </xf>
    <xf numFmtId="4" fontId="2" fillId="0" borderId="65" xfId="0" applyNumberFormat="1" applyFont="1" applyBorder="1" applyAlignment="1">
      <alignment horizontal="right"/>
    </xf>
    <xf numFmtId="4" fontId="2" fillId="0" borderId="30" xfId="0" applyNumberFormat="1" applyFont="1" applyBorder="1" applyAlignment="1">
      <alignment horizontal="right"/>
    </xf>
    <xf numFmtId="0" fontId="7" fillId="0" borderId="1" xfId="0" applyFont="1" applyBorder="1" applyAlignment="1">
      <alignment horizontal="center" vertical="center" wrapText="1"/>
    </xf>
    <xf numFmtId="17" fontId="5" fillId="0" borderId="1" xfId="0" applyNumberFormat="1" applyFont="1" applyBorder="1" applyAlignment="1" applyProtection="1">
      <alignment horizontal="center" vertical="center"/>
      <protection locked="0"/>
    </xf>
    <xf numFmtId="17" fontId="5" fillId="0" borderId="19" xfId="0" applyNumberFormat="1" applyFont="1" applyBorder="1" applyAlignment="1" applyProtection="1">
      <alignment horizontal="center" vertical="center"/>
      <protection locked="0"/>
    </xf>
    <xf numFmtId="0" fontId="5" fillId="3" borderId="62" xfId="0" applyFont="1" applyFill="1" applyBorder="1" applyAlignment="1">
      <alignment horizontal="center" wrapText="1"/>
    </xf>
    <xf numFmtId="0" fontId="5" fillId="3" borderId="60" xfId="0" applyFont="1" applyFill="1" applyBorder="1" applyAlignment="1">
      <alignment horizontal="center" wrapText="1"/>
    </xf>
    <xf numFmtId="0" fontId="5" fillId="3" borderId="63" xfId="0" applyFont="1" applyFill="1" applyBorder="1" applyAlignment="1">
      <alignment horizontal="center" wrapText="1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6" xfId="0" applyFont="1" applyBorder="1" applyAlignment="1" applyProtection="1">
      <alignment horizontal="center"/>
      <protection locked="0"/>
    </xf>
    <xf numFmtId="0" fontId="3" fillId="0" borderId="7" xfId="0" applyFont="1" applyBorder="1" applyAlignment="1" applyProtection="1">
      <alignment horizontal="center"/>
      <protection locked="0"/>
    </xf>
    <xf numFmtId="0" fontId="5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166" fontId="3" fillId="0" borderId="5" xfId="0" applyNumberFormat="1" applyFont="1" applyBorder="1" applyAlignment="1" applyProtection="1">
      <alignment horizontal="center"/>
      <protection locked="0"/>
    </xf>
    <xf numFmtId="166" fontId="3" fillId="0" borderId="7" xfId="0" applyNumberFormat="1" applyFont="1" applyBorder="1" applyAlignment="1" applyProtection="1">
      <alignment horizontal="center"/>
      <protection locked="0"/>
    </xf>
    <xf numFmtId="0" fontId="3" fillId="0" borderId="5" xfId="0" applyNumberFormat="1" applyFont="1" applyBorder="1" applyAlignment="1" applyProtection="1">
      <alignment horizontal="center" vertical="center" wrapText="1"/>
    </xf>
    <xf numFmtId="0" fontId="3" fillId="0" borderId="7" xfId="0" applyNumberFormat="1" applyFont="1" applyBorder="1" applyAlignment="1" applyProtection="1">
      <alignment horizontal="center" vertical="center" wrapText="1"/>
    </xf>
    <xf numFmtId="0" fontId="3" fillId="0" borderId="52" xfId="0" applyFont="1" applyBorder="1" applyAlignment="1" applyProtection="1">
      <alignment horizontal="center" vertical="top" wrapText="1"/>
      <protection locked="0"/>
    </xf>
    <xf numFmtId="0" fontId="3" fillId="0" borderId="53" xfId="0" applyFont="1" applyBorder="1" applyAlignment="1" applyProtection="1">
      <alignment horizontal="center" vertical="top" wrapText="1"/>
      <protection locked="0"/>
    </xf>
    <xf numFmtId="0" fontId="3" fillId="0" borderId="54" xfId="0" applyFont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6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3" fillId="0" borderId="45" xfId="0" applyFont="1" applyBorder="1" applyAlignment="1">
      <alignment horizontal="center"/>
    </xf>
    <xf numFmtId="0" fontId="2" fillId="0" borderId="15" xfId="0" applyFont="1" applyBorder="1" applyAlignment="1">
      <alignment horizontal="justify" vertical="top" wrapText="1"/>
    </xf>
    <xf numFmtId="0" fontId="2" fillId="0" borderId="0" xfId="0" applyFont="1" applyBorder="1" applyAlignment="1">
      <alignment horizontal="justify" vertical="top" wrapText="1"/>
    </xf>
    <xf numFmtId="0" fontId="2" fillId="0" borderId="16" xfId="0" applyFont="1" applyBorder="1" applyAlignment="1">
      <alignment horizontal="justify" vertical="top" wrapText="1"/>
    </xf>
    <xf numFmtId="0" fontId="3" fillId="0" borderId="46" xfId="0" applyFont="1" applyBorder="1" applyAlignment="1">
      <alignment horizontal="center"/>
    </xf>
    <xf numFmtId="0" fontId="3" fillId="0" borderId="47" xfId="0" applyFont="1" applyBorder="1" applyAlignment="1">
      <alignment horizontal="center"/>
    </xf>
    <xf numFmtId="0" fontId="3" fillId="0" borderId="48" xfId="0" applyFont="1" applyBorder="1" applyAlignment="1">
      <alignment horizontal="center"/>
    </xf>
    <xf numFmtId="0" fontId="3" fillId="0" borderId="15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3" fillId="0" borderId="0" xfId="0" applyFont="1" applyBorder="1" applyAlignment="1">
      <alignment horizontal="justify" vertical="top" wrapText="1"/>
    </xf>
    <xf numFmtId="0" fontId="3" fillId="0" borderId="16" xfId="0" applyFont="1" applyBorder="1" applyAlignment="1">
      <alignment horizontal="justify" vertical="top" wrapText="1"/>
    </xf>
    <xf numFmtId="0" fontId="2" fillId="0" borderId="41" xfId="0" applyFont="1" applyBorder="1" applyAlignment="1">
      <alignment horizontal="center"/>
    </xf>
    <xf numFmtId="0" fontId="2" fillId="0" borderId="42" xfId="0" applyFont="1" applyBorder="1" applyAlignment="1">
      <alignment horizontal="center"/>
    </xf>
    <xf numFmtId="0" fontId="2" fillId="0" borderId="43" xfId="0" applyFont="1" applyBorder="1" applyAlignment="1">
      <alignment horizontal="center"/>
    </xf>
    <xf numFmtId="0" fontId="3" fillId="0" borderId="44" xfId="0" applyFont="1" applyBorder="1" applyAlignment="1">
      <alignment horizontal="justify" vertical="top" wrapText="1"/>
    </xf>
    <xf numFmtId="0" fontId="3" fillId="0" borderId="45" xfId="0" applyFont="1" applyBorder="1" applyAlignment="1">
      <alignment horizontal="justify" vertical="top" wrapText="1"/>
    </xf>
    <xf numFmtId="0" fontId="2" fillId="0" borderId="44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45" xfId="0" applyFont="1" applyBorder="1" applyAlignment="1">
      <alignment horizontal="left"/>
    </xf>
    <xf numFmtId="0" fontId="3" fillId="0" borderId="28" xfId="0" applyFont="1" applyBorder="1" applyAlignment="1" applyProtection="1">
      <alignment horizontal="center" vertical="center" wrapText="1"/>
      <protection locked="0"/>
    </xf>
    <xf numFmtId="0" fontId="3" fillId="0" borderId="29" xfId="0" applyFont="1" applyBorder="1" applyAlignment="1" applyProtection="1">
      <alignment horizontal="center" vertical="center" wrapText="1"/>
      <protection locked="0"/>
    </xf>
    <xf numFmtId="0" fontId="3" fillId="0" borderId="30" xfId="0" applyFont="1" applyBorder="1" applyAlignment="1" applyProtection="1">
      <alignment horizontal="center" vertical="center" wrapText="1"/>
      <protection locked="0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3" fillId="0" borderId="15" xfId="0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center"/>
      <protection locked="0"/>
    </xf>
    <xf numFmtId="0" fontId="3" fillId="0" borderId="16" xfId="0" applyFont="1" applyBorder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left"/>
      <protection locked="0"/>
    </xf>
    <xf numFmtId="0" fontId="3" fillId="0" borderId="6" xfId="0" applyFont="1" applyBorder="1" applyAlignment="1" applyProtection="1">
      <alignment horizontal="left"/>
      <protection locked="0"/>
    </xf>
    <xf numFmtId="0" fontId="3" fillId="0" borderId="7" xfId="0" applyFont="1" applyBorder="1" applyAlignment="1" applyProtection="1">
      <alignment horizontal="left"/>
      <protection locked="0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5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164" fontId="3" fillId="0" borderId="0" xfId="0" applyNumberFormat="1" applyFont="1" applyBorder="1" applyAlignment="1">
      <alignment horizontal="left"/>
    </xf>
    <xf numFmtId="164" fontId="3" fillId="0" borderId="16" xfId="0" applyNumberFormat="1" applyFont="1" applyBorder="1" applyAlignment="1">
      <alignment horizontal="left"/>
    </xf>
    <xf numFmtId="0" fontId="2" fillId="3" borderId="25" xfId="0" applyFont="1" applyFill="1" applyBorder="1" applyAlignment="1">
      <alignment horizontal="center"/>
    </xf>
    <xf numFmtId="0" fontId="2" fillId="3" borderId="26" xfId="0" applyFont="1" applyFill="1" applyBorder="1" applyAlignment="1">
      <alignment horizontal="center"/>
    </xf>
    <xf numFmtId="0" fontId="2" fillId="3" borderId="27" xfId="0" applyFont="1" applyFill="1" applyBorder="1" applyAlignment="1">
      <alignment horizontal="center"/>
    </xf>
    <xf numFmtId="0" fontId="1" fillId="0" borderId="20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14" fontId="3" fillId="0" borderId="5" xfId="0" applyNumberFormat="1" applyFont="1" applyBorder="1" applyAlignment="1" applyProtection="1">
      <alignment horizontal="center"/>
      <protection locked="0"/>
    </xf>
    <xf numFmtId="14" fontId="3" fillId="0" borderId="7" xfId="0" applyNumberFormat="1" applyFont="1" applyBorder="1" applyAlignment="1" applyProtection="1">
      <alignment horizontal="center"/>
      <protection locked="0"/>
    </xf>
    <xf numFmtId="0" fontId="3" fillId="0" borderId="1" xfId="0" applyNumberFormat="1" applyFont="1" applyBorder="1" applyAlignment="1" applyProtection="1">
      <alignment horizontal="center" vertical="center" wrapText="1"/>
    </xf>
    <xf numFmtId="0" fontId="1" fillId="2" borderId="20" xfId="0" applyFont="1" applyFill="1" applyBorder="1" applyAlignment="1">
      <alignment horizontal="right" vertical="top" wrapText="1"/>
    </xf>
    <xf numFmtId="0" fontId="1" fillId="2" borderId="21" xfId="0" applyFont="1" applyFill="1" applyBorder="1" applyAlignment="1">
      <alignment horizontal="right" vertical="top" wrapText="1"/>
    </xf>
    <xf numFmtId="0" fontId="1" fillId="0" borderId="33" xfId="0" applyFont="1" applyBorder="1" applyAlignment="1">
      <alignment horizontal="right" vertical="top" wrapText="1"/>
    </xf>
    <xf numFmtId="0" fontId="1" fillId="0" borderId="34" xfId="0" applyFont="1" applyBorder="1" applyAlignment="1">
      <alignment horizontal="right" vertical="top" wrapText="1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3" fillId="0" borderId="55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56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23" xfId="0" applyFont="1" applyBorder="1" applyAlignment="1">
      <alignment horizontal="right" vertical="top" wrapText="1"/>
    </xf>
    <xf numFmtId="0" fontId="2" fillId="0" borderId="17" xfId="0" applyFont="1" applyBorder="1" applyAlignment="1">
      <alignment horizontal="right" vertical="top" wrapText="1"/>
    </xf>
    <xf numFmtId="165" fontId="2" fillId="0" borderId="17" xfId="0" applyNumberFormat="1" applyFont="1" applyBorder="1" applyAlignment="1" applyProtection="1">
      <alignment horizontal="center" vertical="top" wrapText="1"/>
      <protection locked="0"/>
    </xf>
    <xf numFmtId="165" fontId="2" fillId="0" borderId="24" xfId="0" applyNumberFormat="1" applyFont="1" applyBorder="1" applyAlignment="1" applyProtection="1">
      <alignment horizontal="center" vertical="top" wrapText="1"/>
      <protection locked="0"/>
    </xf>
    <xf numFmtId="0" fontId="3" fillId="0" borderId="18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center" vertical="top" wrapText="1"/>
    </xf>
    <xf numFmtId="0" fontId="2" fillId="0" borderId="39" xfId="0" applyFont="1" applyBorder="1" applyAlignment="1">
      <alignment horizontal="center" vertical="top" wrapText="1"/>
    </xf>
    <xf numFmtId="0" fontId="2" fillId="0" borderId="36" xfId="0" applyFont="1" applyBorder="1" applyAlignment="1">
      <alignment horizontal="center" vertical="top" wrapText="1"/>
    </xf>
    <xf numFmtId="0" fontId="3" fillId="0" borderId="35" xfId="0" applyFont="1" applyBorder="1" applyAlignment="1">
      <alignment horizontal="center" vertical="top" wrapText="1"/>
    </xf>
    <xf numFmtId="0" fontId="3" fillId="0" borderId="36" xfId="0" applyFont="1" applyBorder="1" applyAlignment="1">
      <alignment horizontal="center" vertical="top" wrapText="1"/>
    </xf>
    <xf numFmtId="0" fontId="3" fillId="0" borderId="40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1" fillId="0" borderId="9" xfId="0" applyFont="1" applyBorder="1" applyAlignment="1" applyProtection="1">
      <alignment horizontal="center"/>
      <protection locked="0"/>
    </xf>
    <xf numFmtId="0" fontId="2" fillId="0" borderId="9" xfId="0" applyFont="1" applyBorder="1" applyAlignment="1" applyProtection="1">
      <alignment horizontal="center"/>
      <protection locked="0"/>
    </xf>
    <xf numFmtId="0" fontId="2" fillId="0" borderId="11" xfId="0" applyFont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left"/>
      <protection locked="0"/>
    </xf>
    <xf numFmtId="0" fontId="2" fillId="0" borderId="9" xfId="0" applyFont="1" applyBorder="1" applyAlignment="1" applyProtection="1">
      <alignment horizontal="left"/>
      <protection locked="0"/>
    </xf>
    <xf numFmtId="0" fontId="3" fillId="0" borderId="23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3" fillId="0" borderId="49" xfId="0" applyFont="1" applyBorder="1" applyAlignment="1">
      <alignment horizontal="left"/>
    </xf>
    <xf numFmtId="0" fontId="3" fillId="0" borderId="50" xfId="0" applyFont="1" applyBorder="1" applyAlignment="1">
      <alignment horizontal="left"/>
    </xf>
    <xf numFmtId="0" fontId="1" fillId="0" borderId="10" xfId="0" applyFont="1" applyBorder="1" applyAlignment="1" applyProtection="1">
      <alignment horizontal="center"/>
      <protection locked="0"/>
    </xf>
    <xf numFmtId="0" fontId="2" fillId="0" borderId="51" xfId="0" applyFont="1" applyBorder="1" applyAlignment="1" applyProtection="1">
      <alignment horizontal="center"/>
      <protection locked="0"/>
    </xf>
    <xf numFmtId="0" fontId="3" fillId="0" borderId="1" xfId="0" applyNumberFormat="1" applyFont="1" applyBorder="1" applyAlignment="1" applyProtection="1">
      <alignment horizontal="center" vertical="top" wrapText="1"/>
    </xf>
    <xf numFmtId="0" fontId="3" fillId="0" borderId="5" xfId="0" applyNumberFormat="1" applyFont="1" applyBorder="1" applyAlignment="1" applyProtection="1">
      <alignment horizontal="center" vertical="top" wrapText="1"/>
    </xf>
    <xf numFmtId="0" fontId="3" fillId="0" borderId="7" xfId="0" applyNumberFormat="1" applyFont="1" applyBorder="1" applyAlignment="1" applyProtection="1">
      <alignment horizontal="center" vertical="top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44" fontId="3" fillId="0" borderId="1" xfId="1" applyFont="1" applyBorder="1" applyAlignment="1" applyProtection="1">
      <alignment horizontal="center" vertical="center" wrapText="1"/>
      <protection locked="0"/>
    </xf>
    <xf numFmtId="44" fontId="3" fillId="0" borderId="1" xfId="1" applyFont="1" applyBorder="1" applyAlignment="1">
      <alignment horizontal="center" vertical="center" wrapText="1"/>
    </xf>
    <xf numFmtId="44" fontId="3" fillId="0" borderId="19" xfId="1" applyFont="1" applyBorder="1" applyAlignment="1">
      <alignment horizontal="center" vertical="center" wrapText="1"/>
    </xf>
    <xf numFmtId="44" fontId="3" fillId="0" borderId="1" xfId="1" applyFont="1" applyBorder="1" applyAlignment="1" applyProtection="1">
      <alignment horizontal="center" vertical="top" wrapText="1"/>
      <protection locked="0"/>
    </xf>
    <xf numFmtId="44" fontId="3" fillId="0" borderId="1" xfId="1" applyFont="1" applyBorder="1" applyAlignment="1" applyProtection="1">
      <alignment horizontal="right" vertical="top" wrapText="1"/>
      <protection locked="0"/>
    </xf>
    <xf numFmtId="44" fontId="1" fillId="0" borderId="34" xfId="1" applyFont="1" applyBorder="1" applyAlignment="1">
      <alignment horizontal="right" vertical="top" wrapText="1"/>
    </xf>
    <xf numFmtId="44" fontId="1" fillId="0" borderId="38" xfId="1" applyFont="1" applyBorder="1" applyAlignment="1">
      <alignment horizontal="right" vertical="top" wrapText="1"/>
    </xf>
    <xf numFmtId="44" fontId="1" fillId="2" borderId="21" xfId="1" applyFont="1" applyFill="1" applyBorder="1" applyAlignment="1">
      <alignment horizontal="right" vertical="top" wrapText="1"/>
    </xf>
    <xf numFmtId="44" fontId="1" fillId="2" borderId="22" xfId="1" applyFont="1" applyFill="1" applyBorder="1" applyAlignment="1">
      <alignment horizontal="right" vertical="top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1"/>
  <sheetViews>
    <sheetView tabSelected="1" workbookViewId="0">
      <selection activeCell="A70" sqref="A70:AD70"/>
    </sheetView>
  </sheetViews>
  <sheetFormatPr defaultColWidth="4" defaultRowHeight="15.75" x14ac:dyDescent="0.25"/>
  <cols>
    <col min="1" max="1" width="4" style="1"/>
    <col min="2" max="2" width="4.7109375" style="1" customWidth="1"/>
    <col min="3" max="8" width="4" style="1"/>
    <col min="9" max="9" width="4" style="1" customWidth="1"/>
    <col min="10" max="10" width="4" style="1"/>
    <col min="11" max="11" width="7.5703125" style="1" customWidth="1"/>
    <col min="12" max="13" width="4" style="1"/>
    <col min="14" max="14" width="5.85546875" style="1" customWidth="1"/>
    <col min="15" max="19" width="4" style="1"/>
    <col min="20" max="20" width="5" style="1" customWidth="1"/>
    <col min="21" max="21" width="4" style="1"/>
    <col min="22" max="22" width="6.42578125" style="1" customWidth="1"/>
    <col min="23" max="23" width="10.42578125" style="1" customWidth="1"/>
    <col min="24" max="24" width="5.85546875" style="1" customWidth="1"/>
    <col min="25" max="25" width="4" style="1"/>
    <col min="26" max="26" width="10.140625" style="1" customWidth="1"/>
    <col min="27" max="27" width="4.85546875" style="1" customWidth="1"/>
    <col min="28" max="28" width="5.85546875" style="1" customWidth="1"/>
    <col min="29" max="29" width="6.140625" style="1" customWidth="1"/>
    <col min="30" max="30" width="4.7109375" style="1" customWidth="1"/>
    <col min="31" max="16384" width="4" style="1"/>
  </cols>
  <sheetData>
    <row r="1" spans="1:30" x14ac:dyDescent="0.25">
      <c r="A1" s="137" t="s">
        <v>9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7"/>
      <c r="AA1" s="137"/>
      <c r="AB1" s="137"/>
      <c r="AC1" s="137"/>
      <c r="AD1" s="137"/>
    </row>
    <row r="2" spans="1:30" ht="16.5" thickBot="1" x14ac:dyDescent="0.3"/>
    <row r="3" spans="1:30" x14ac:dyDescent="0.25">
      <c r="A3" s="138" t="s">
        <v>5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  <c r="Z3" s="139"/>
      <c r="AA3" s="139"/>
      <c r="AB3" s="139"/>
      <c r="AC3" s="139"/>
      <c r="AD3" s="140"/>
    </row>
    <row r="4" spans="1:30" x14ac:dyDescent="0.25">
      <c r="A4" s="146" t="s">
        <v>1</v>
      </c>
      <c r="B4" s="147"/>
      <c r="C4" s="147"/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8" t="s">
        <v>0</v>
      </c>
      <c r="T4" s="147"/>
      <c r="U4" s="147"/>
      <c r="V4" s="147"/>
      <c r="W4" s="147"/>
      <c r="X4" s="149"/>
      <c r="Y4" s="67" t="s">
        <v>44</v>
      </c>
      <c r="Z4" s="67"/>
      <c r="AA4" s="67"/>
      <c r="AB4" s="67"/>
      <c r="AC4" s="67"/>
      <c r="AD4" s="68"/>
    </row>
    <row r="5" spans="1:30" ht="16.5" thickBot="1" x14ac:dyDescent="0.3">
      <c r="A5" s="144" t="s">
        <v>41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50" t="s">
        <v>42</v>
      </c>
      <c r="T5" s="142"/>
      <c r="U5" s="142"/>
      <c r="V5" s="142"/>
      <c r="W5" s="142"/>
      <c r="X5" s="151"/>
      <c r="Y5" s="141" t="s">
        <v>56</v>
      </c>
      <c r="Z5" s="142"/>
      <c r="AA5" s="142"/>
      <c r="AB5" s="142"/>
      <c r="AC5" s="142"/>
      <c r="AD5" s="143"/>
    </row>
    <row r="6" spans="1:30" ht="5.25" customHeight="1" thickBot="1" x14ac:dyDescent="0.3"/>
    <row r="7" spans="1:30" x14ac:dyDescent="0.25">
      <c r="A7" s="82" t="s">
        <v>10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4"/>
    </row>
    <row r="8" spans="1:30" ht="18.75" customHeight="1" x14ac:dyDescent="0.25">
      <c r="A8" s="125" t="s">
        <v>14</v>
      </c>
      <c r="B8" s="126"/>
      <c r="C8" s="126"/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26"/>
      <c r="V8" s="126"/>
      <c r="W8" s="126"/>
      <c r="X8" s="126"/>
      <c r="Y8" s="126"/>
      <c r="Z8" s="127">
        <v>0</v>
      </c>
      <c r="AA8" s="127"/>
      <c r="AB8" s="127"/>
      <c r="AC8" s="127"/>
      <c r="AD8" s="128"/>
    </row>
    <row r="9" spans="1:30" ht="18.75" customHeight="1" x14ac:dyDescent="0.25">
      <c r="A9" s="132" t="s">
        <v>15</v>
      </c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4" t="s">
        <v>57</v>
      </c>
      <c r="M9" s="135"/>
      <c r="N9" s="135"/>
      <c r="O9" s="135"/>
      <c r="P9" s="135"/>
      <c r="Q9" s="135"/>
      <c r="R9" s="135"/>
      <c r="S9" s="135"/>
      <c r="T9" s="135"/>
      <c r="U9" s="135"/>
      <c r="V9" s="135"/>
      <c r="W9" s="135"/>
      <c r="X9" s="135"/>
      <c r="Y9" s="135"/>
      <c r="Z9" s="135"/>
      <c r="AA9" s="135"/>
      <c r="AB9" s="135"/>
      <c r="AC9" s="135"/>
      <c r="AD9" s="136"/>
    </row>
    <row r="10" spans="1:30" ht="18.75" customHeight="1" x14ac:dyDescent="0.25">
      <c r="A10" s="122" t="s">
        <v>17</v>
      </c>
      <c r="B10" s="123"/>
      <c r="C10" s="123"/>
      <c r="D10" s="123"/>
      <c r="E10" s="123"/>
      <c r="F10" s="123"/>
      <c r="G10" s="123"/>
      <c r="H10" s="123"/>
      <c r="I10" s="123" t="s">
        <v>8</v>
      </c>
      <c r="J10" s="123"/>
      <c r="K10" s="123"/>
      <c r="L10" s="2" t="s">
        <v>4</v>
      </c>
      <c r="M10" s="124" t="s">
        <v>17</v>
      </c>
      <c r="N10" s="124"/>
      <c r="O10" s="124"/>
      <c r="P10" s="124"/>
      <c r="Q10" s="124"/>
      <c r="R10" s="124"/>
      <c r="S10" s="124"/>
      <c r="T10" s="124"/>
      <c r="U10" s="124" t="s">
        <v>20</v>
      </c>
      <c r="V10" s="124"/>
      <c r="W10" s="35" t="s">
        <v>6</v>
      </c>
      <c r="X10" s="36"/>
      <c r="Y10" s="124" t="s">
        <v>19</v>
      </c>
      <c r="Z10" s="124"/>
      <c r="AA10" s="124" t="s">
        <v>18</v>
      </c>
      <c r="AB10" s="124"/>
      <c r="AC10" s="124"/>
      <c r="AD10" s="131"/>
    </row>
    <row r="11" spans="1:30" ht="18.75" customHeight="1" x14ac:dyDescent="0.25">
      <c r="A11" s="129" t="s">
        <v>11</v>
      </c>
      <c r="B11" s="130"/>
      <c r="C11" s="130"/>
      <c r="D11" s="130"/>
      <c r="E11" s="130"/>
      <c r="F11" s="130"/>
      <c r="G11" s="130"/>
      <c r="H11" s="130"/>
      <c r="I11" s="165">
        <v>125000</v>
      </c>
      <c r="J11" s="165"/>
      <c r="K11" s="165"/>
      <c r="L11" s="22">
        <v>1</v>
      </c>
      <c r="M11" s="155" t="s">
        <v>58</v>
      </c>
      <c r="N11" s="156"/>
      <c r="O11" s="156"/>
      <c r="P11" s="156"/>
      <c r="Q11" s="156"/>
      <c r="R11" s="156"/>
      <c r="S11" s="156"/>
      <c r="T11" s="157"/>
      <c r="U11" s="105"/>
      <c r="V11" s="105"/>
      <c r="W11" s="39">
        <v>5</v>
      </c>
      <c r="X11" s="40"/>
      <c r="Y11" s="161">
        <v>1700</v>
      </c>
      <c r="Z11" s="161"/>
      <c r="AA11" s="162">
        <f>W11*Y11</f>
        <v>8500</v>
      </c>
      <c r="AB11" s="162"/>
      <c r="AC11" s="162"/>
      <c r="AD11" s="163"/>
    </row>
    <row r="12" spans="1:30" ht="18.75" customHeight="1" x14ac:dyDescent="0.25">
      <c r="A12" s="129" t="s">
        <v>12</v>
      </c>
      <c r="B12" s="130"/>
      <c r="C12" s="130"/>
      <c r="D12" s="130"/>
      <c r="E12" s="130"/>
      <c r="F12" s="130"/>
      <c r="G12" s="130"/>
      <c r="H12" s="130"/>
      <c r="I12" s="165"/>
      <c r="J12" s="165"/>
      <c r="K12" s="165"/>
      <c r="L12" s="22">
        <v>2</v>
      </c>
      <c r="M12" s="155" t="s">
        <v>59</v>
      </c>
      <c r="N12" s="156"/>
      <c r="O12" s="156"/>
      <c r="P12" s="156"/>
      <c r="Q12" s="156"/>
      <c r="R12" s="156"/>
      <c r="S12" s="156"/>
      <c r="T12" s="157"/>
      <c r="U12" s="105"/>
      <c r="V12" s="105"/>
      <c r="W12" s="39">
        <v>5</v>
      </c>
      <c r="X12" s="40"/>
      <c r="Y12" s="164">
        <v>2100</v>
      </c>
      <c r="Z12" s="164"/>
      <c r="AA12" s="162">
        <f t="shared" ref="AA12:AA32" si="0">W12*Y12</f>
        <v>10500</v>
      </c>
      <c r="AB12" s="162"/>
      <c r="AC12" s="162"/>
      <c r="AD12" s="163"/>
    </row>
    <row r="13" spans="1:30" ht="18.75" customHeight="1" x14ac:dyDescent="0.25">
      <c r="A13" s="159" t="s">
        <v>13</v>
      </c>
      <c r="B13" s="160"/>
      <c r="C13" s="160"/>
      <c r="D13" s="160"/>
      <c r="E13" s="160"/>
      <c r="F13" s="160"/>
      <c r="G13" s="160"/>
      <c r="H13" s="160"/>
      <c r="I13" s="165"/>
      <c r="J13" s="165"/>
      <c r="K13" s="165"/>
      <c r="L13" s="22">
        <v>3</v>
      </c>
      <c r="M13" s="155" t="s">
        <v>60</v>
      </c>
      <c r="N13" s="156"/>
      <c r="O13" s="156"/>
      <c r="P13" s="156"/>
      <c r="Q13" s="156"/>
      <c r="R13" s="156"/>
      <c r="S13" s="156"/>
      <c r="T13" s="157"/>
      <c r="U13" s="105"/>
      <c r="V13" s="105"/>
      <c r="W13" s="39">
        <v>5</v>
      </c>
      <c r="X13" s="40"/>
      <c r="Y13" s="164">
        <v>2000</v>
      </c>
      <c r="Z13" s="164"/>
      <c r="AA13" s="162">
        <f t="shared" si="0"/>
        <v>10000</v>
      </c>
      <c r="AB13" s="162"/>
      <c r="AC13" s="162"/>
      <c r="AD13" s="163"/>
    </row>
    <row r="14" spans="1:30" ht="18.75" customHeight="1" x14ac:dyDescent="0.25">
      <c r="A14" s="114"/>
      <c r="B14" s="115"/>
      <c r="C14" s="115"/>
      <c r="D14" s="115"/>
      <c r="E14" s="115"/>
      <c r="F14" s="115"/>
      <c r="G14" s="115"/>
      <c r="H14" s="36"/>
      <c r="I14" s="165"/>
      <c r="J14" s="165"/>
      <c r="K14" s="165"/>
      <c r="L14" s="22">
        <v>4</v>
      </c>
      <c r="M14" s="155" t="s">
        <v>61</v>
      </c>
      <c r="N14" s="156"/>
      <c r="O14" s="156"/>
      <c r="P14" s="156"/>
      <c r="Q14" s="156"/>
      <c r="R14" s="156"/>
      <c r="S14" s="156"/>
      <c r="T14" s="157"/>
      <c r="U14" s="105"/>
      <c r="V14" s="105"/>
      <c r="W14" s="39">
        <v>5</v>
      </c>
      <c r="X14" s="40"/>
      <c r="Y14" s="164">
        <v>500</v>
      </c>
      <c r="Z14" s="164"/>
      <c r="AA14" s="162">
        <f t="shared" si="0"/>
        <v>2500</v>
      </c>
      <c r="AB14" s="162"/>
      <c r="AC14" s="162"/>
      <c r="AD14" s="163"/>
    </row>
    <row r="15" spans="1:30" ht="18.75" customHeight="1" x14ac:dyDescent="0.25">
      <c r="A15" s="114"/>
      <c r="B15" s="115"/>
      <c r="C15" s="115"/>
      <c r="D15" s="115"/>
      <c r="E15" s="115"/>
      <c r="F15" s="115"/>
      <c r="G15" s="115"/>
      <c r="H15" s="36"/>
      <c r="I15" s="165"/>
      <c r="J15" s="165"/>
      <c r="K15" s="165"/>
      <c r="L15" s="22">
        <v>5</v>
      </c>
      <c r="M15" s="155" t="s">
        <v>62</v>
      </c>
      <c r="N15" s="156"/>
      <c r="O15" s="156"/>
      <c r="P15" s="156"/>
      <c r="Q15" s="156"/>
      <c r="R15" s="156"/>
      <c r="S15" s="156"/>
      <c r="T15" s="157"/>
      <c r="U15" s="105"/>
      <c r="V15" s="105"/>
      <c r="W15" s="39">
        <v>2</v>
      </c>
      <c r="X15" s="40"/>
      <c r="Y15" s="164">
        <v>2000</v>
      </c>
      <c r="Z15" s="164"/>
      <c r="AA15" s="162">
        <f t="shared" si="0"/>
        <v>4000</v>
      </c>
      <c r="AB15" s="162"/>
      <c r="AC15" s="162"/>
      <c r="AD15" s="163"/>
    </row>
    <row r="16" spans="1:30" ht="18.75" customHeight="1" x14ac:dyDescent="0.25">
      <c r="A16" s="114"/>
      <c r="B16" s="115"/>
      <c r="C16" s="115"/>
      <c r="D16" s="115"/>
      <c r="E16" s="115"/>
      <c r="F16" s="115"/>
      <c r="G16" s="115"/>
      <c r="H16" s="36"/>
      <c r="I16" s="165"/>
      <c r="J16" s="165"/>
      <c r="K16" s="165"/>
      <c r="L16" s="22">
        <v>6</v>
      </c>
      <c r="M16" s="155" t="s">
        <v>63</v>
      </c>
      <c r="N16" s="156"/>
      <c r="O16" s="156"/>
      <c r="P16" s="156"/>
      <c r="Q16" s="156"/>
      <c r="R16" s="156"/>
      <c r="S16" s="156"/>
      <c r="T16" s="157"/>
      <c r="U16" s="105"/>
      <c r="V16" s="105"/>
      <c r="W16" s="39">
        <v>5</v>
      </c>
      <c r="X16" s="40"/>
      <c r="Y16" s="164">
        <v>937</v>
      </c>
      <c r="Z16" s="164"/>
      <c r="AA16" s="162">
        <f t="shared" si="0"/>
        <v>4685</v>
      </c>
      <c r="AB16" s="162"/>
      <c r="AC16" s="162"/>
      <c r="AD16" s="163"/>
    </row>
    <row r="17" spans="1:40" ht="18.75" customHeight="1" x14ac:dyDescent="0.25">
      <c r="A17" s="114"/>
      <c r="B17" s="115"/>
      <c r="C17" s="115"/>
      <c r="D17" s="115"/>
      <c r="E17" s="115"/>
      <c r="F17" s="115"/>
      <c r="G17" s="115"/>
      <c r="H17" s="36"/>
      <c r="I17" s="165"/>
      <c r="J17" s="165"/>
      <c r="K17" s="165"/>
      <c r="L17" s="22">
        <v>7</v>
      </c>
      <c r="M17" s="155" t="s">
        <v>64</v>
      </c>
      <c r="N17" s="156"/>
      <c r="O17" s="156"/>
      <c r="P17" s="156"/>
      <c r="Q17" s="156"/>
      <c r="R17" s="156"/>
      <c r="S17" s="156"/>
      <c r="T17" s="157"/>
      <c r="U17" s="105"/>
      <c r="V17" s="105"/>
      <c r="W17" s="39">
        <v>5</v>
      </c>
      <c r="X17" s="40"/>
      <c r="Y17" s="164">
        <v>1250</v>
      </c>
      <c r="Z17" s="164"/>
      <c r="AA17" s="162">
        <f t="shared" si="0"/>
        <v>6250</v>
      </c>
      <c r="AB17" s="162"/>
      <c r="AC17" s="162"/>
      <c r="AD17" s="163"/>
    </row>
    <row r="18" spans="1:40" ht="18.75" customHeight="1" x14ac:dyDescent="0.25">
      <c r="A18" s="114"/>
      <c r="B18" s="115"/>
      <c r="C18" s="115"/>
      <c r="D18" s="115"/>
      <c r="E18" s="115"/>
      <c r="F18" s="115"/>
      <c r="G18" s="115"/>
      <c r="H18" s="36"/>
      <c r="I18" s="165"/>
      <c r="J18" s="165"/>
      <c r="K18" s="165"/>
      <c r="L18" s="22">
        <v>8</v>
      </c>
      <c r="M18" s="158" t="s">
        <v>65</v>
      </c>
      <c r="N18" s="158"/>
      <c r="O18" s="158"/>
      <c r="P18" s="158"/>
      <c r="Q18" s="158"/>
      <c r="R18" s="158"/>
      <c r="S18" s="158"/>
      <c r="T18" s="158"/>
      <c r="U18" s="105"/>
      <c r="V18" s="105"/>
      <c r="W18" s="39">
        <v>5</v>
      </c>
      <c r="X18" s="40"/>
      <c r="Y18" s="164">
        <v>937</v>
      </c>
      <c r="Z18" s="164"/>
      <c r="AA18" s="162">
        <f t="shared" si="0"/>
        <v>4685</v>
      </c>
      <c r="AB18" s="162"/>
      <c r="AC18" s="162"/>
      <c r="AD18" s="163"/>
    </row>
    <row r="19" spans="1:40" ht="18.75" customHeight="1" x14ac:dyDescent="0.25">
      <c r="A19" s="114"/>
      <c r="B19" s="115"/>
      <c r="C19" s="115"/>
      <c r="D19" s="115"/>
      <c r="E19" s="115"/>
      <c r="F19" s="115"/>
      <c r="G19" s="115"/>
      <c r="H19" s="36"/>
      <c r="I19" s="165"/>
      <c r="J19" s="165"/>
      <c r="K19" s="165"/>
      <c r="L19" s="22">
        <v>9</v>
      </c>
      <c r="M19" s="158" t="s">
        <v>66</v>
      </c>
      <c r="N19" s="158"/>
      <c r="O19" s="158"/>
      <c r="P19" s="158"/>
      <c r="Q19" s="158"/>
      <c r="R19" s="158"/>
      <c r="S19" s="158"/>
      <c r="T19" s="158"/>
      <c r="U19" s="105"/>
      <c r="V19" s="105"/>
      <c r="W19" s="39">
        <v>5</v>
      </c>
      <c r="X19" s="40"/>
      <c r="Y19" s="164">
        <v>937</v>
      </c>
      <c r="Z19" s="164"/>
      <c r="AA19" s="162">
        <f t="shared" si="0"/>
        <v>4685</v>
      </c>
      <c r="AB19" s="162"/>
      <c r="AC19" s="162"/>
      <c r="AD19" s="163"/>
    </row>
    <row r="20" spans="1:40" ht="18.75" customHeight="1" x14ac:dyDescent="0.25">
      <c r="A20" s="114"/>
      <c r="B20" s="115"/>
      <c r="C20" s="115"/>
      <c r="D20" s="115"/>
      <c r="E20" s="115"/>
      <c r="F20" s="115"/>
      <c r="G20" s="115"/>
      <c r="H20" s="36"/>
      <c r="I20" s="165"/>
      <c r="J20" s="165"/>
      <c r="K20" s="165"/>
      <c r="L20" s="22">
        <v>10</v>
      </c>
      <c r="M20" s="158" t="s">
        <v>66</v>
      </c>
      <c r="N20" s="158"/>
      <c r="O20" s="158"/>
      <c r="P20" s="158"/>
      <c r="Q20" s="158"/>
      <c r="R20" s="158"/>
      <c r="S20" s="158"/>
      <c r="T20" s="158"/>
      <c r="U20" s="105"/>
      <c r="V20" s="105"/>
      <c r="W20" s="39">
        <v>5</v>
      </c>
      <c r="X20" s="40"/>
      <c r="Y20" s="164">
        <v>937</v>
      </c>
      <c r="Z20" s="164"/>
      <c r="AA20" s="162">
        <f t="shared" si="0"/>
        <v>4685</v>
      </c>
      <c r="AB20" s="162"/>
      <c r="AC20" s="162"/>
      <c r="AD20" s="163"/>
    </row>
    <row r="21" spans="1:40" ht="18.75" customHeight="1" x14ac:dyDescent="0.25">
      <c r="A21" s="114"/>
      <c r="B21" s="115"/>
      <c r="C21" s="115"/>
      <c r="D21" s="115"/>
      <c r="E21" s="115"/>
      <c r="F21" s="115"/>
      <c r="G21" s="115"/>
      <c r="H21" s="36"/>
      <c r="I21" s="165"/>
      <c r="J21" s="165"/>
      <c r="K21" s="165"/>
      <c r="L21" s="22">
        <v>11</v>
      </c>
      <c r="M21" s="158" t="s">
        <v>67</v>
      </c>
      <c r="N21" s="158"/>
      <c r="O21" s="158"/>
      <c r="P21" s="158"/>
      <c r="Q21" s="158"/>
      <c r="R21" s="158"/>
      <c r="S21" s="158"/>
      <c r="T21" s="158"/>
      <c r="U21" s="105"/>
      <c r="V21" s="105"/>
      <c r="W21" s="39">
        <v>5</v>
      </c>
      <c r="X21" s="40"/>
      <c r="Y21" s="164">
        <v>2335</v>
      </c>
      <c r="Z21" s="164"/>
      <c r="AA21" s="162">
        <f t="shared" si="0"/>
        <v>11675</v>
      </c>
      <c r="AB21" s="162"/>
      <c r="AC21" s="162"/>
      <c r="AD21" s="163"/>
    </row>
    <row r="22" spans="1:40" ht="18.75" customHeight="1" x14ac:dyDescent="0.25">
      <c r="A22" s="114"/>
      <c r="B22" s="115"/>
      <c r="C22" s="115"/>
      <c r="D22" s="115"/>
      <c r="E22" s="115"/>
      <c r="F22" s="115"/>
      <c r="G22" s="115"/>
      <c r="H22" s="36"/>
      <c r="I22" s="165"/>
      <c r="J22" s="165"/>
      <c r="K22" s="165"/>
      <c r="L22" s="22">
        <v>12</v>
      </c>
      <c r="M22" s="158" t="s">
        <v>67</v>
      </c>
      <c r="N22" s="158"/>
      <c r="O22" s="158"/>
      <c r="P22" s="158"/>
      <c r="Q22" s="158"/>
      <c r="R22" s="158"/>
      <c r="S22" s="158"/>
      <c r="T22" s="158"/>
      <c r="U22" s="105"/>
      <c r="V22" s="105"/>
      <c r="W22" s="39">
        <v>5</v>
      </c>
      <c r="X22" s="40"/>
      <c r="Y22" s="164">
        <v>2335</v>
      </c>
      <c r="Z22" s="164"/>
      <c r="AA22" s="162">
        <f t="shared" si="0"/>
        <v>11675</v>
      </c>
      <c r="AB22" s="162"/>
      <c r="AC22" s="162"/>
      <c r="AD22" s="163"/>
      <c r="AM22" s="5"/>
      <c r="AN22" s="5"/>
    </row>
    <row r="23" spans="1:40" ht="18.75" customHeight="1" x14ac:dyDescent="0.25">
      <c r="A23" s="114"/>
      <c r="B23" s="115"/>
      <c r="C23" s="115"/>
      <c r="D23" s="115"/>
      <c r="E23" s="115"/>
      <c r="F23" s="115"/>
      <c r="G23" s="115"/>
      <c r="H23" s="36"/>
      <c r="I23" s="165"/>
      <c r="J23" s="165"/>
      <c r="K23" s="165"/>
      <c r="L23" s="22">
        <v>13</v>
      </c>
      <c r="M23" s="158" t="s">
        <v>67</v>
      </c>
      <c r="N23" s="158"/>
      <c r="O23" s="158"/>
      <c r="P23" s="158"/>
      <c r="Q23" s="158"/>
      <c r="R23" s="158"/>
      <c r="S23" s="158"/>
      <c r="T23" s="158"/>
      <c r="U23" s="105"/>
      <c r="V23" s="105"/>
      <c r="W23" s="39">
        <v>5</v>
      </c>
      <c r="X23" s="40"/>
      <c r="Y23" s="164">
        <v>1167</v>
      </c>
      <c r="Z23" s="164"/>
      <c r="AA23" s="162">
        <f t="shared" si="0"/>
        <v>5835</v>
      </c>
      <c r="AB23" s="162"/>
      <c r="AC23" s="162"/>
      <c r="AD23" s="163"/>
      <c r="AM23" s="5"/>
    </row>
    <row r="24" spans="1:40" ht="18.75" customHeight="1" x14ac:dyDescent="0.25">
      <c r="A24" s="114"/>
      <c r="B24" s="115"/>
      <c r="C24" s="115"/>
      <c r="D24" s="115"/>
      <c r="E24" s="115"/>
      <c r="F24" s="115"/>
      <c r="G24" s="115"/>
      <c r="H24" s="36"/>
      <c r="I24" s="165"/>
      <c r="J24" s="165"/>
      <c r="K24" s="165"/>
      <c r="L24" s="22">
        <v>14</v>
      </c>
      <c r="M24" s="158" t="s">
        <v>67</v>
      </c>
      <c r="N24" s="158"/>
      <c r="O24" s="158"/>
      <c r="P24" s="158"/>
      <c r="Q24" s="158"/>
      <c r="R24" s="158"/>
      <c r="S24" s="158"/>
      <c r="T24" s="158"/>
      <c r="U24" s="105"/>
      <c r="V24" s="105"/>
      <c r="W24" s="39">
        <v>5</v>
      </c>
      <c r="X24" s="40"/>
      <c r="Y24" s="164">
        <v>2100</v>
      </c>
      <c r="Z24" s="164"/>
      <c r="AA24" s="162">
        <f t="shared" si="0"/>
        <v>10500</v>
      </c>
      <c r="AB24" s="162"/>
      <c r="AC24" s="162"/>
      <c r="AD24" s="163"/>
    </row>
    <row r="25" spans="1:40" ht="18.75" customHeight="1" x14ac:dyDescent="0.25">
      <c r="A25" s="114"/>
      <c r="B25" s="115"/>
      <c r="C25" s="115"/>
      <c r="D25" s="115"/>
      <c r="E25" s="115"/>
      <c r="F25" s="115"/>
      <c r="G25" s="115"/>
      <c r="H25" s="36"/>
      <c r="I25" s="165"/>
      <c r="J25" s="165"/>
      <c r="K25" s="165"/>
      <c r="L25" s="22">
        <v>15</v>
      </c>
      <c r="M25" s="158" t="s">
        <v>68</v>
      </c>
      <c r="N25" s="158"/>
      <c r="O25" s="158"/>
      <c r="P25" s="158"/>
      <c r="Q25" s="158"/>
      <c r="R25" s="158"/>
      <c r="S25" s="158"/>
      <c r="T25" s="158"/>
      <c r="U25" s="105"/>
      <c r="V25" s="105"/>
      <c r="W25" s="39">
        <v>5</v>
      </c>
      <c r="X25" s="40"/>
      <c r="Y25" s="164">
        <v>3000</v>
      </c>
      <c r="Z25" s="164"/>
      <c r="AA25" s="162">
        <f t="shared" si="0"/>
        <v>15000</v>
      </c>
      <c r="AB25" s="162"/>
      <c r="AC25" s="162"/>
      <c r="AD25" s="163"/>
    </row>
    <row r="26" spans="1:40" ht="18.75" customHeight="1" x14ac:dyDescent="0.25">
      <c r="A26" s="114"/>
      <c r="B26" s="115"/>
      <c r="C26" s="115"/>
      <c r="D26" s="115"/>
      <c r="E26" s="115"/>
      <c r="F26" s="115"/>
      <c r="G26" s="115"/>
      <c r="H26" s="36"/>
      <c r="I26" s="165"/>
      <c r="J26" s="165"/>
      <c r="K26" s="165"/>
      <c r="L26" s="2">
        <v>16</v>
      </c>
      <c r="M26" s="158" t="s">
        <v>69</v>
      </c>
      <c r="N26" s="158"/>
      <c r="O26" s="158"/>
      <c r="P26" s="158"/>
      <c r="Q26" s="158"/>
      <c r="R26" s="158"/>
      <c r="S26" s="158"/>
      <c r="T26" s="158"/>
      <c r="U26" s="105"/>
      <c r="V26" s="105"/>
      <c r="W26" s="39">
        <v>2</v>
      </c>
      <c r="X26" s="40"/>
      <c r="Y26" s="164">
        <v>2000</v>
      </c>
      <c r="Z26" s="164"/>
      <c r="AA26" s="162">
        <f t="shared" si="0"/>
        <v>4000</v>
      </c>
      <c r="AB26" s="162"/>
      <c r="AC26" s="162"/>
      <c r="AD26" s="163"/>
    </row>
    <row r="27" spans="1:40" ht="18.75" customHeight="1" x14ac:dyDescent="0.25">
      <c r="A27" s="114"/>
      <c r="B27" s="115"/>
      <c r="C27" s="115"/>
      <c r="D27" s="115"/>
      <c r="E27" s="115"/>
      <c r="F27" s="115"/>
      <c r="G27" s="115"/>
      <c r="H27" s="36"/>
      <c r="I27" s="165"/>
      <c r="J27" s="165"/>
      <c r="K27" s="165"/>
      <c r="L27" s="2">
        <v>17</v>
      </c>
      <c r="M27" s="158" t="s">
        <v>70</v>
      </c>
      <c r="N27" s="158"/>
      <c r="O27" s="158"/>
      <c r="P27" s="158"/>
      <c r="Q27" s="158"/>
      <c r="R27" s="158"/>
      <c r="S27" s="158"/>
      <c r="T27" s="158"/>
      <c r="U27" s="105"/>
      <c r="V27" s="105"/>
      <c r="W27" s="39">
        <v>1</v>
      </c>
      <c r="X27" s="40"/>
      <c r="Y27" s="164">
        <v>2000</v>
      </c>
      <c r="Z27" s="164"/>
      <c r="AA27" s="162">
        <f t="shared" si="0"/>
        <v>2000</v>
      </c>
      <c r="AB27" s="162"/>
      <c r="AC27" s="162"/>
      <c r="AD27" s="163"/>
    </row>
    <row r="28" spans="1:40" ht="18.75" customHeight="1" x14ac:dyDescent="0.25">
      <c r="A28" s="114"/>
      <c r="B28" s="115"/>
      <c r="C28" s="115"/>
      <c r="D28" s="115"/>
      <c r="E28" s="115"/>
      <c r="F28" s="115"/>
      <c r="G28" s="115"/>
      <c r="H28" s="36"/>
      <c r="I28" s="165"/>
      <c r="J28" s="165"/>
      <c r="K28" s="165"/>
      <c r="L28" s="2">
        <v>18</v>
      </c>
      <c r="M28" s="158" t="s">
        <v>71</v>
      </c>
      <c r="N28" s="158"/>
      <c r="O28" s="158"/>
      <c r="P28" s="158"/>
      <c r="Q28" s="158"/>
      <c r="R28" s="158"/>
      <c r="S28" s="158"/>
      <c r="T28" s="158"/>
      <c r="U28" s="105"/>
      <c r="V28" s="105"/>
      <c r="W28" s="39">
        <v>2</v>
      </c>
      <c r="X28" s="40"/>
      <c r="Y28" s="164">
        <v>400</v>
      </c>
      <c r="Z28" s="164"/>
      <c r="AA28" s="162">
        <f t="shared" si="0"/>
        <v>800</v>
      </c>
      <c r="AB28" s="162"/>
      <c r="AC28" s="162"/>
      <c r="AD28" s="163"/>
    </row>
    <row r="29" spans="1:40" ht="18.75" customHeight="1" x14ac:dyDescent="0.25">
      <c r="A29" s="114"/>
      <c r="B29" s="115"/>
      <c r="C29" s="115"/>
      <c r="D29" s="115"/>
      <c r="E29" s="115"/>
      <c r="F29" s="115"/>
      <c r="G29" s="115"/>
      <c r="H29" s="36"/>
      <c r="I29" s="165"/>
      <c r="J29" s="165"/>
      <c r="K29" s="165"/>
      <c r="L29" s="2">
        <v>19</v>
      </c>
      <c r="M29" s="158" t="s">
        <v>72</v>
      </c>
      <c r="N29" s="158"/>
      <c r="O29" s="158"/>
      <c r="P29" s="158"/>
      <c r="Q29" s="158"/>
      <c r="R29" s="158"/>
      <c r="S29" s="158"/>
      <c r="T29" s="158"/>
      <c r="U29" s="152"/>
      <c r="V29" s="152"/>
      <c r="W29" s="153">
        <v>3</v>
      </c>
      <c r="X29" s="154"/>
      <c r="Y29" s="164">
        <v>1800</v>
      </c>
      <c r="Z29" s="164"/>
      <c r="AA29" s="162">
        <f t="shared" si="0"/>
        <v>5400</v>
      </c>
      <c r="AB29" s="162"/>
      <c r="AC29" s="162"/>
      <c r="AD29" s="163"/>
    </row>
    <row r="30" spans="1:40" ht="18.75" customHeight="1" x14ac:dyDescent="0.25">
      <c r="A30" s="114"/>
      <c r="B30" s="115"/>
      <c r="C30" s="115"/>
      <c r="D30" s="115"/>
      <c r="E30" s="115"/>
      <c r="F30" s="115"/>
      <c r="G30" s="115"/>
      <c r="H30" s="36"/>
      <c r="I30" s="165"/>
      <c r="J30" s="165"/>
      <c r="K30" s="165"/>
      <c r="L30" s="2">
        <v>20</v>
      </c>
      <c r="M30" s="155" t="s">
        <v>73</v>
      </c>
      <c r="N30" s="156"/>
      <c r="O30" s="156"/>
      <c r="P30" s="156"/>
      <c r="Q30" s="156"/>
      <c r="R30" s="156"/>
      <c r="S30" s="156"/>
      <c r="T30" s="157"/>
      <c r="U30" s="152"/>
      <c r="V30" s="152"/>
      <c r="W30" s="153">
        <v>1</v>
      </c>
      <c r="X30" s="154"/>
      <c r="Y30" s="164">
        <v>40000</v>
      </c>
      <c r="Z30" s="164"/>
      <c r="AA30" s="162">
        <f t="shared" si="0"/>
        <v>40000</v>
      </c>
      <c r="AB30" s="162"/>
      <c r="AC30" s="162"/>
      <c r="AD30" s="163"/>
    </row>
    <row r="31" spans="1:40" ht="18.75" customHeight="1" x14ac:dyDescent="0.25">
      <c r="A31" s="114"/>
      <c r="B31" s="115"/>
      <c r="C31" s="115"/>
      <c r="D31" s="115"/>
      <c r="E31" s="115"/>
      <c r="F31" s="115"/>
      <c r="G31" s="115"/>
      <c r="H31" s="36"/>
      <c r="I31" s="165"/>
      <c r="J31" s="165"/>
      <c r="K31" s="165"/>
      <c r="L31" s="2">
        <v>21</v>
      </c>
      <c r="M31" s="158" t="s">
        <v>74</v>
      </c>
      <c r="N31" s="158"/>
      <c r="O31" s="158"/>
      <c r="P31" s="158"/>
      <c r="Q31" s="158"/>
      <c r="R31" s="158"/>
      <c r="S31" s="158"/>
      <c r="T31" s="158"/>
      <c r="U31" s="152"/>
      <c r="V31" s="152"/>
      <c r="W31" s="153">
        <v>1</v>
      </c>
      <c r="X31" s="154"/>
      <c r="Y31" s="164">
        <v>2000</v>
      </c>
      <c r="Z31" s="164"/>
      <c r="AA31" s="162">
        <f t="shared" si="0"/>
        <v>2000</v>
      </c>
      <c r="AB31" s="162"/>
      <c r="AC31" s="162"/>
      <c r="AD31" s="163"/>
    </row>
    <row r="32" spans="1:40" ht="18.75" customHeight="1" x14ac:dyDescent="0.25">
      <c r="A32" s="114"/>
      <c r="B32" s="115"/>
      <c r="C32" s="115"/>
      <c r="D32" s="115"/>
      <c r="E32" s="115"/>
      <c r="F32" s="115"/>
      <c r="G32" s="115"/>
      <c r="H32" s="36"/>
      <c r="I32" s="165"/>
      <c r="J32" s="165"/>
      <c r="K32" s="165"/>
      <c r="L32" s="2">
        <v>22</v>
      </c>
      <c r="M32" s="158" t="s">
        <v>75</v>
      </c>
      <c r="N32" s="158"/>
      <c r="O32" s="158"/>
      <c r="P32" s="158"/>
      <c r="Q32" s="158"/>
      <c r="R32" s="158"/>
      <c r="S32" s="158"/>
      <c r="T32" s="158"/>
      <c r="U32" s="152"/>
      <c r="V32" s="152"/>
      <c r="W32" s="153">
        <v>1</v>
      </c>
      <c r="X32" s="154"/>
      <c r="Y32" s="164">
        <v>7000</v>
      </c>
      <c r="Z32" s="164"/>
      <c r="AA32" s="162">
        <f t="shared" si="0"/>
        <v>7000</v>
      </c>
      <c r="AB32" s="162"/>
      <c r="AC32" s="162"/>
      <c r="AD32" s="163"/>
    </row>
    <row r="33" spans="1:46" ht="18.75" customHeight="1" x14ac:dyDescent="0.25">
      <c r="A33" s="108" t="s">
        <v>16</v>
      </c>
      <c r="B33" s="109"/>
      <c r="C33" s="109"/>
      <c r="D33" s="109"/>
      <c r="E33" s="109"/>
      <c r="F33" s="109"/>
      <c r="G33" s="109"/>
      <c r="H33" s="109"/>
      <c r="I33" s="166">
        <f>SUM(I11:I32)</f>
        <v>125000</v>
      </c>
      <c r="J33" s="166"/>
      <c r="K33" s="166"/>
      <c r="L33" s="109" t="s">
        <v>22</v>
      </c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  <c r="AA33" s="166">
        <f>SUM(AA11:AD32)</f>
        <v>176375</v>
      </c>
      <c r="AB33" s="166"/>
      <c r="AC33" s="166"/>
      <c r="AD33" s="167"/>
    </row>
    <row r="34" spans="1:46" ht="18.75" customHeight="1" thickBot="1" x14ac:dyDescent="0.3">
      <c r="A34" s="106" t="s">
        <v>21</v>
      </c>
      <c r="B34" s="107"/>
      <c r="C34" s="107"/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07"/>
      <c r="AA34" s="168">
        <f>(Z8+I11)-AA33</f>
        <v>-51375</v>
      </c>
      <c r="AB34" s="168"/>
      <c r="AC34" s="168"/>
      <c r="AD34" s="169"/>
    </row>
    <row r="35" spans="1:46" ht="6" customHeight="1" thickBot="1" x14ac:dyDescent="0.3"/>
    <row r="36" spans="1:46" x14ac:dyDescent="0.25">
      <c r="A36" s="44" t="s">
        <v>45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6"/>
    </row>
    <row r="37" spans="1:46" ht="102" customHeight="1" thickBot="1" x14ac:dyDescent="0.3">
      <c r="A37" s="41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3"/>
    </row>
    <row r="38" spans="1:46" ht="3.75" customHeight="1" thickBot="1" x14ac:dyDescent="0.3"/>
    <row r="39" spans="1:46" x14ac:dyDescent="0.25">
      <c r="A39" s="47" t="s">
        <v>46</v>
      </c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9"/>
    </row>
    <row r="40" spans="1:46" ht="14.25" customHeight="1" x14ac:dyDescent="0.25">
      <c r="A40" s="28" t="s">
        <v>47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30"/>
      <c r="AT40" s="5"/>
    </row>
    <row r="41" spans="1:46" ht="15.75" customHeight="1" x14ac:dyDescent="0.25">
      <c r="A41" s="112" t="s">
        <v>4</v>
      </c>
      <c r="B41" s="116" t="s">
        <v>48</v>
      </c>
      <c r="C41" s="117"/>
      <c r="D41" s="117"/>
      <c r="E41" s="117"/>
      <c r="F41" s="117"/>
      <c r="G41" s="117"/>
      <c r="H41" s="117"/>
      <c r="I41" s="117"/>
      <c r="J41" s="117"/>
      <c r="K41" s="117"/>
      <c r="L41" s="117"/>
      <c r="M41" s="117"/>
      <c r="N41" s="117"/>
      <c r="O41" s="118"/>
      <c r="P41" s="116" t="s">
        <v>49</v>
      </c>
      <c r="Q41" s="117"/>
      <c r="R41" s="117"/>
      <c r="S41" s="117"/>
      <c r="T41" s="118"/>
      <c r="U41" s="52" t="s">
        <v>50</v>
      </c>
      <c r="V41" s="54"/>
      <c r="W41" s="54"/>
      <c r="X41" s="54"/>
      <c r="Y41" s="54"/>
      <c r="Z41" s="54"/>
      <c r="AA41" s="54"/>
      <c r="AB41" s="54"/>
      <c r="AC41" s="54"/>
      <c r="AD41" s="55"/>
      <c r="AT41" s="5"/>
    </row>
    <row r="42" spans="1:46" ht="43.5" customHeight="1" x14ac:dyDescent="0.25">
      <c r="A42" s="113"/>
      <c r="B42" s="119"/>
      <c r="C42" s="120"/>
      <c r="D42" s="120"/>
      <c r="E42" s="120"/>
      <c r="F42" s="120"/>
      <c r="G42" s="120"/>
      <c r="H42" s="120"/>
      <c r="I42" s="120"/>
      <c r="J42" s="120"/>
      <c r="K42" s="120"/>
      <c r="L42" s="120"/>
      <c r="M42" s="120"/>
      <c r="N42" s="120"/>
      <c r="O42" s="121"/>
      <c r="P42" s="119"/>
      <c r="Q42" s="120"/>
      <c r="R42" s="120"/>
      <c r="S42" s="120"/>
      <c r="T42" s="121"/>
      <c r="U42" s="50" t="s">
        <v>52</v>
      </c>
      <c r="V42" s="51"/>
      <c r="W42" s="52" t="s">
        <v>53</v>
      </c>
      <c r="X42" s="53"/>
      <c r="Y42" s="34" t="s">
        <v>54</v>
      </c>
      <c r="Z42" s="34"/>
      <c r="AA42" s="25" t="s">
        <v>51</v>
      </c>
      <c r="AB42" s="25"/>
      <c r="AC42" s="56" t="s">
        <v>18</v>
      </c>
      <c r="AD42" s="57"/>
      <c r="AN42" s="5"/>
      <c r="AT42" s="5"/>
    </row>
    <row r="43" spans="1:46" x14ac:dyDescent="0.25">
      <c r="A43" s="3">
        <v>1</v>
      </c>
      <c r="B43" s="88"/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90"/>
      <c r="P43" s="31"/>
      <c r="Q43" s="32"/>
      <c r="R43" s="32"/>
      <c r="S43" s="32"/>
      <c r="T43" s="33"/>
      <c r="U43" s="103"/>
      <c r="V43" s="104"/>
      <c r="W43" s="110"/>
      <c r="X43" s="111"/>
      <c r="Y43" s="34"/>
      <c r="Z43" s="34"/>
      <c r="AA43" s="25"/>
      <c r="AB43" s="25"/>
      <c r="AC43" s="26"/>
      <c r="AD43" s="27"/>
    </row>
    <row r="44" spans="1:46" x14ac:dyDescent="0.25">
      <c r="A44" s="3">
        <v>1</v>
      </c>
      <c r="B44" s="88"/>
      <c r="C44" s="89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90"/>
      <c r="P44" s="31"/>
      <c r="Q44" s="32"/>
      <c r="R44" s="32"/>
      <c r="S44" s="32"/>
      <c r="T44" s="33"/>
      <c r="U44" s="103"/>
      <c r="V44" s="104"/>
      <c r="W44" s="37"/>
      <c r="X44" s="38"/>
      <c r="Y44" s="34"/>
      <c r="Z44" s="34"/>
      <c r="AA44" s="25"/>
      <c r="AB44" s="25"/>
      <c r="AC44" s="26"/>
      <c r="AD44" s="27"/>
    </row>
    <row r="45" spans="1:46" x14ac:dyDescent="0.25">
      <c r="A45" s="3">
        <v>2</v>
      </c>
      <c r="B45" s="88"/>
      <c r="C45" s="89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90"/>
      <c r="P45" s="31"/>
      <c r="Q45" s="32"/>
      <c r="R45" s="32"/>
      <c r="S45" s="32"/>
      <c r="T45" s="33"/>
      <c r="U45" s="103"/>
      <c r="V45" s="104"/>
      <c r="W45" s="37"/>
      <c r="X45" s="38"/>
      <c r="Y45" s="34"/>
      <c r="Z45" s="34"/>
      <c r="AA45" s="25"/>
      <c r="AB45" s="25"/>
      <c r="AC45" s="26"/>
      <c r="AD45" s="27"/>
    </row>
    <row r="46" spans="1:46" x14ac:dyDescent="0.25">
      <c r="A46" s="3">
        <v>3</v>
      </c>
      <c r="B46" s="88"/>
      <c r="C46" s="89"/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90"/>
      <c r="P46" s="31"/>
      <c r="Q46" s="32"/>
      <c r="R46" s="32"/>
      <c r="S46" s="32"/>
      <c r="T46" s="33"/>
      <c r="U46" s="103"/>
      <c r="V46" s="104"/>
      <c r="W46" s="37"/>
      <c r="X46" s="38"/>
      <c r="Y46" s="34"/>
      <c r="Z46" s="34"/>
      <c r="AA46" s="25"/>
      <c r="AB46" s="25"/>
      <c r="AC46" s="26"/>
      <c r="AD46" s="27"/>
    </row>
    <row r="47" spans="1:46" x14ac:dyDescent="0.25">
      <c r="A47" s="3">
        <v>4</v>
      </c>
      <c r="B47" s="88"/>
      <c r="C47" s="89"/>
      <c r="D47" s="89"/>
      <c r="E47" s="89"/>
      <c r="F47" s="89"/>
      <c r="G47" s="89"/>
      <c r="H47" s="89"/>
      <c r="I47" s="89"/>
      <c r="J47" s="89"/>
      <c r="K47" s="89"/>
      <c r="L47" s="89"/>
      <c r="M47" s="89"/>
      <c r="N47" s="89"/>
      <c r="O47" s="90"/>
      <c r="P47" s="31"/>
      <c r="Q47" s="32"/>
      <c r="R47" s="32"/>
      <c r="S47" s="32"/>
      <c r="T47" s="33"/>
      <c r="U47" s="103"/>
      <c r="V47" s="104"/>
      <c r="W47" s="37"/>
      <c r="X47" s="38"/>
      <c r="Y47" s="34"/>
      <c r="Z47" s="34"/>
      <c r="AA47" s="25"/>
      <c r="AB47" s="25"/>
      <c r="AC47" s="26"/>
      <c r="AD47" s="27"/>
    </row>
    <row r="48" spans="1:46" x14ac:dyDescent="0.25">
      <c r="A48" s="3">
        <v>5</v>
      </c>
      <c r="B48" s="88"/>
      <c r="C48" s="89"/>
      <c r="D48" s="89"/>
      <c r="E48" s="89"/>
      <c r="F48" s="89"/>
      <c r="G48" s="89"/>
      <c r="H48" s="89"/>
      <c r="I48" s="89"/>
      <c r="J48" s="89"/>
      <c r="K48" s="89"/>
      <c r="L48" s="89"/>
      <c r="M48" s="89"/>
      <c r="N48" s="89"/>
      <c r="O48" s="90"/>
      <c r="P48" s="31"/>
      <c r="Q48" s="32"/>
      <c r="R48" s="32"/>
      <c r="S48" s="32"/>
      <c r="T48" s="33"/>
      <c r="U48" s="103"/>
      <c r="V48" s="104"/>
      <c r="W48" s="37"/>
      <c r="X48" s="38"/>
      <c r="Y48" s="34"/>
      <c r="Z48" s="34"/>
      <c r="AA48" s="25"/>
      <c r="AB48" s="25"/>
      <c r="AC48" s="26"/>
      <c r="AD48" s="27"/>
    </row>
    <row r="49" spans="1:38" x14ac:dyDescent="0.25">
      <c r="A49" s="3">
        <v>6</v>
      </c>
      <c r="B49" s="88"/>
      <c r="C49" s="89"/>
      <c r="D49" s="89"/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90"/>
      <c r="P49" s="31"/>
      <c r="Q49" s="32"/>
      <c r="R49" s="32"/>
      <c r="S49" s="32"/>
      <c r="T49" s="33"/>
      <c r="U49" s="103"/>
      <c r="V49" s="104"/>
      <c r="W49" s="37"/>
      <c r="X49" s="38"/>
      <c r="Y49" s="34"/>
      <c r="Z49" s="34"/>
      <c r="AA49" s="25"/>
      <c r="AB49" s="25"/>
      <c r="AC49" s="26"/>
      <c r="AD49" s="27"/>
    </row>
    <row r="50" spans="1:38" x14ac:dyDescent="0.25">
      <c r="A50" s="3">
        <v>7</v>
      </c>
      <c r="B50" s="88"/>
      <c r="C50" s="89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90"/>
      <c r="P50" s="31"/>
      <c r="Q50" s="32"/>
      <c r="R50" s="32"/>
      <c r="S50" s="32"/>
      <c r="T50" s="33"/>
      <c r="U50" s="103"/>
      <c r="V50" s="104"/>
      <c r="W50" s="37"/>
      <c r="X50" s="38"/>
      <c r="Y50" s="34"/>
      <c r="Z50" s="34"/>
      <c r="AA50" s="25"/>
      <c r="AB50" s="25"/>
      <c r="AC50" s="26"/>
      <c r="AD50" s="27"/>
      <c r="AL50" s="5"/>
    </row>
    <row r="51" spans="1:38" x14ac:dyDescent="0.25">
      <c r="A51" s="3">
        <v>8</v>
      </c>
      <c r="B51" s="88"/>
      <c r="C51" s="89"/>
      <c r="D51" s="89"/>
      <c r="E51" s="89"/>
      <c r="F51" s="89"/>
      <c r="G51" s="89"/>
      <c r="H51" s="89"/>
      <c r="I51" s="89"/>
      <c r="J51" s="89"/>
      <c r="K51" s="89"/>
      <c r="L51" s="89"/>
      <c r="M51" s="89"/>
      <c r="N51" s="89"/>
      <c r="O51" s="90"/>
      <c r="P51" s="31"/>
      <c r="Q51" s="32"/>
      <c r="R51" s="32"/>
      <c r="S51" s="32"/>
      <c r="T51" s="33"/>
      <c r="U51" s="103"/>
      <c r="V51" s="104"/>
      <c r="W51" s="37"/>
      <c r="X51" s="38"/>
      <c r="Y51" s="34"/>
      <c r="Z51" s="34"/>
      <c r="AA51" s="25"/>
      <c r="AB51" s="25"/>
      <c r="AC51" s="26"/>
      <c r="AD51" s="27"/>
    </row>
    <row r="52" spans="1:38" x14ac:dyDescent="0.25">
      <c r="A52" s="3">
        <v>9</v>
      </c>
      <c r="B52" s="88"/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90"/>
      <c r="P52" s="31"/>
      <c r="Q52" s="32"/>
      <c r="R52" s="32"/>
      <c r="S52" s="32"/>
      <c r="T52" s="33"/>
      <c r="U52" s="103"/>
      <c r="V52" s="104"/>
      <c r="W52" s="37"/>
      <c r="X52" s="38"/>
      <c r="Y52" s="34"/>
      <c r="Z52" s="34"/>
      <c r="AA52" s="25"/>
      <c r="AB52" s="25"/>
      <c r="AC52" s="26"/>
      <c r="AD52" s="27"/>
      <c r="AL52" s="5"/>
    </row>
    <row r="53" spans="1:38" x14ac:dyDescent="0.25">
      <c r="A53" s="3">
        <v>10</v>
      </c>
      <c r="B53" s="88"/>
      <c r="C53" s="89"/>
      <c r="D53" s="89"/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90"/>
      <c r="P53" s="31"/>
      <c r="Q53" s="32"/>
      <c r="R53" s="32"/>
      <c r="S53" s="32"/>
      <c r="T53" s="33"/>
      <c r="U53" s="103"/>
      <c r="V53" s="104"/>
      <c r="W53" s="37"/>
      <c r="X53" s="38"/>
      <c r="Y53" s="34"/>
      <c r="Z53" s="34"/>
      <c r="AA53" s="25"/>
      <c r="AB53" s="25"/>
      <c r="AC53" s="26"/>
      <c r="AD53" s="27"/>
    </row>
    <row r="54" spans="1:38" x14ac:dyDescent="0.25">
      <c r="A54" s="3">
        <v>11</v>
      </c>
      <c r="B54" s="88"/>
      <c r="C54" s="89"/>
      <c r="D54" s="89"/>
      <c r="E54" s="89"/>
      <c r="F54" s="89"/>
      <c r="G54" s="89"/>
      <c r="H54" s="89"/>
      <c r="I54" s="89"/>
      <c r="J54" s="89"/>
      <c r="K54" s="89"/>
      <c r="L54" s="89"/>
      <c r="M54" s="89"/>
      <c r="N54" s="89"/>
      <c r="O54" s="90"/>
      <c r="P54" s="31"/>
      <c r="Q54" s="32"/>
      <c r="R54" s="32"/>
      <c r="S54" s="32"/>
      <c r="T54" s="33"/>
      <c r="U54" s="103"/>
      <c r="V54" s="104"/>
      <c r="W54" s="37"/>
      <c r="X54" s="38"/>
      <c r="Y54" s="34"/>
      <c r="Z54" s="34"/>
      <c r="AA54" s="25"/>
      <c r="AB54" s="25"/>
      <c r="AC54" s="26"/>
      <c r="AD54" s="27"/>
    </row>
    <row r="55" spans="1:38" x14ac:dyDescent="0.25">
      <c r="A55" s="3">
        <v>12</v>
      </c>
      <c r="B55" s="88"/>
      <c r="C55" s="89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90"/>
      <c r="P55" s="31"/>
      <c r="Q55" s="32"/>
      <c r="R55" s="32"/>
      <c r="S55" s="32"/>
      <c r="T55" s="33"/>
      <c r="U55" s="103"/>
      <c r="V55" s="104"/>
      <c r="W55" s="37"/>
      <c r="X55" s="38"/>
      <c r="Y55" s="34"/>
      <c r="Z55" s="34"/>
      <c r="AA55" s="25"/>
      <c r="AB55" s="25"/>
      <c r="AC55" s="26"/>
      <c r="AD55" s="27"/>
    </row>
    <row r="56" spans="1:38" x14ac:dyDescent="0.25">
      <c r="A56" s="3">
        <v>13</v>
      </c>
      <c r="B56" s="88"/>
      <c r="C56" s="89"/>
      <c r="D56" s="89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90"/>
      <c r="P56" s="31"/>
      <c r="Q56" s="32"/>
      <c r="R56" s="32"/>
      <c r="S56" s="32"/>
      <c r="T56" s="33"/>
      <c r="U56" s="103"/>
      <c r="V56" s="104"/>
      <c r="W56" s="37"/>
      <c r="X56" s="38"/>
      <c r="Y56" s="34"/>
      <c r="Z56" s="34"/>
      <c r="AA56" s="25"/>
      <c r="AB56" s="25"/>
      <c r="AC56" s="26"/>
      <c r="AD56" s="27"/>
    </row>
    <row r="57" spans="1:38" x14ac:dyDescent="0.25">
      <c r="A57" s="3">
        <v>14</v>
      </c>
      <c r="B57" s="88"/>
      <c r="C57" s="89"/>
      <c r="D57" s="89"/>
      <c r="E57" s="89"/>
      <c r="F57" s="89"/>
      <c r="G57" s="89"/>
      <c r="H57" s="89"/>
      <c r="I57" s="89"/>
      <c r="J57" s="89"/>
      <c r="K57" s="89"/>
      <c r="L57" s="89"/>
      <c r="M57" s="89"/>
      <c r="N57" s="89"/>
      <c r="O57" s="90"/>
      <c r="P57" s="31"/>
      <c r="Q57" s="32"/>
      <c r="R57" s="32"/>
      <c r="S57" s="32"/>
      <c r="T57" s="33"/>
      <c r="U57" s="103"/>
      <c r="V57" s="104"/>
      <c r="W57" s="37"/>
      <c r="X57" s="38"/>
      <c r="Y57" s="34"/>
      <c r="Z57" s="34"/>
      <c r="AA57" s="25"/>
      <c r="AB57" s="25"/>
      <c r="AC57" s="26"/>
      <c r="AD57" s="27"/>
    </row>
    <row r="58" spans="1:38" x14ac:dyDescent="0.25">
      <c r="A58" s="3">
        <v>15</v>
      </c>
      <c r="B58" s="88"/>
      <c r="C58" s="89"/>
      <c r="D58" s="89"/>
      <c r="E58" s="89"/>
      <c r="F58" s="89"/>
      <c r="G58" s="89"/>
      <c r="H58" s="89"/>
      <c r="I58" s="89"/>
      <c r="J58" s="89"/>
      <c r="K58" s="89"/>
      <c r="L58" s="89"/>
      <c r="M58" s="89"/>
      <c r="N58" s="89"/>
      <c r="O58" s="90"/>
      <c r="P58" s="31"/>
      <c r="Q58" s="32"/>
      <c r="R58" s="32"/>
      <c r="S58" s="32"/>
      <c r="T58" s="33"/>
      <c r="U58" s="103"/>
      <c r="V58" s="104"/>
      <c r="W58" s="37"/>
      <c r="X58" s="38"/>
      <c r="Y58" s="34"/>
      <c r="Z58" s="34"/>
      <c r="AA58" s="25"/>
      <c r="AB58" s="25"/>
      <c r="AC58" s="26"/>
      <c r="AD58" s="27"/>
    </row>
    <row r="59" spans="1:38" x14ac:dyDescent="0.25">
      <c r="A59" s="3">
        <v>16</v>
      </c>
      <c r="B59" s="88"/>
      <c r="C59" s="89"/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89"/>
      <c r="O59" s="90"/>
      <c r="P59" s="31"/>
      <c r="Q59" s="32"/>
      <c r="R59" s="32"/>
      <c r="S59" s="32"/>
      <c r="T59" s="33"/>
      <c r="U59" s="103"/>
      <c r="V59" s="104"/>
      <c r="W59" s="37"/>
      <c r="X59" s="38"/>
      <c r="Y59" s="34"/>
      <c r="Z59" s="34"/>
      <c r="AA59" s="25"/>
      <c r="AB59" s="25"/>
      <c r="AC59" s="26"/>
      <c r="AD59" s="27"/>
    </row>
    <row r="60" spans="1:38" x14ac:dyDescent="0.25">
      <c r="A60" s="3">
        <v>17</v>
      </c>
      <c r="B60" s="88"/>
      <c r="C60" s="89"/>
      <c r="D60" s="89"/>
      <c r="E60" s="89"/>
      <c r="F60" s="89"/>
      <c r="G60" s="89"/>
      <c r="H60" s="89"/>
      <c r="I60" s="89"/>
      <c r="J60" s="89"/>
      <c r="K60" s="89"/>
      <c r="L60" s="89"/>
      <c r="M60" s="89"/>
      <c r="N60" s="89"/>
      <c r="O60" s="90"/>
      <c r="P60" s="31"/>
      <c r="Q60" s="32"/>
      <c r="R60" s="32"/>
      <c r="S60" s="32"/>
      <c r="T60" s="33"/>
      <c r="U60" s="103"/>
      <c r="V60" s="104"/>
      <c r="W60" s="37"/>
      <c r="X60" s="38"/>
      <c r="Y60" s="34"/>
      <c r="Z60" s="34"/>
      <c r="AA60" s="25"/>
      <c r="AB60" s="25"/>
      <c r="AC60" s="26"/>
      <c r="AD60" s="27"/>
    </row>
    <row r="61" spans="1:38" x14ac:dyDescent="0.25">
      <c r="A61" s="3">
        <v>18</v>
      </c>
      <c r="B61" s="88"/>
      <c r="C61" s="89"/>
      <c r="D61" s="89"/>
      <c r="E61" s="89"/>
      <c r="F61" s="89"/>
      <c r="G61" s="89"/>
      <c r="H61" s="89"/>
      <c r="I61" s="89"/>
      <c r="J61" s="89"/>
      <c r="K61" s="89"/>
      <c r="L61" s="89"/>
      <c r="M61" s="89"/>
      <c r="N61" s="89"/>
      <c r="O61" s="90"/>
      <c r="P61" s="31"/>
      <c r="Q61" s="32"/>
      <c r="R61" s="32"/>
      <c r="S61" s="32"/>
      <c r="T61" s="33"/>
      <c r="U61" s="103"/>
      <c r="V61" s="104"/>
      <c r="W61" s="37"/>
      <c r="X61" s="38"/>
      <c r="Y61" s="34"/>
      <c r="Z61" s="34"/>
      <c r="AA61" s="25"/>
      <c r="AB61" s="25"/>
      <c r="AC61" s="26"/>
      <c r="AD61" s="27"/>
    </row>
    <row r="62" spans="1:38" x14ac:dyDescent="0.25">
      <c r="A62" s="3">
        <v>19</v>
      </c>
      <c r="B62" s="88"/>
      <c r="C62" s="89"/>
      <c r="D62" s="89"/>
      <c r="E62" s="89"/>
      <c r="F62" s="89"/>
      <c r="G62" s="89"/>
      <c r="H62" s="89"/>
      <c r="I62" s="89"/>
      <c r="J62" s="89"/>
      <c r="K62" s="89"/>
      <c r="L62" s="89"/>
      <c r="M62" s="89"/>
      <c r="N62" s="89"/>
      <c r="O62" s="90"/>
      <c r="P62" s="31"/>
      <c r="Q62" s="32"/>
      <c r="R62" s="32"/>
      <c r="S62" s="32"/>
      <c r="T62" s="33"/>
      <c r="U62" s="103"/>
      <c r="V62" s="104"/>
      <c r="W62" s="37"/>
      <c r="X62" s="38"/>
      <c r="Y62" s="34"/>
      <c r="Z62" s="34"/>
      <c r="AA62" s="25"/>
      <c r="AB62" s="25"/>
      <c r="AC62" s="26"/>
      <c r="AD62" s="27"/>
    </row>
    <row r="63" spans="1:38" x14ac:dyDescent="0.25">
      <c r="A63" s="3">
        <v>20</v>
      </c>
      <c r="B63" s="88"/>
      <c r="C63" s="89"/>
      <c r="D63" s="89"/>
      <c r="E63" s="89"/>
      <c r="F63" s="89"/>
      <c r="G63" s="89"/>
      <c r="H63" s="89"/>
      <c r="I63" s="89"/>
      <c r="J63" s="89"/>
      <c r="K63" s="89"/>
      <c r="L63" s="89"/>
      <c r="M63" s="89"/>
      <c r="N63" s="89"/>
      <c r="O63" s="90"/>
      <c r="P63" s="31"/>
      <c r="Q63" s="32"/>
      <c r="R63" s="32"/>
      <c r="S63" s="32"/>
      <c r="T63" s="33"/>
      <c r="U63" s="103"/>
      <c r="V63" s="104"/>
      <c r="W63" s="37"/>
      <c r="X63" s="38"/>
      <c r="Y63" s="34"/>
      <c r="Z63" s="34"/>
      <c r="AA63" s="25"/>
      <c r="AB63" s="25"/>
      <c r="AC63" s="26"/>
      <c r="AD63" s="27"/>
    </row>
    <row r="64" spans="1:38" x14ac:dyDescent="0.25">
      <c r="A64" s="3">
        <v>21</v>
      </c>
      <c r="B64" s="88"/>
      <c r="C64" s="89"/>
      <c r="D64" s="89"/>
      <c r="E64" s="89"/>
      <c r="F64" s="89"/>
      <c r="G64" s="89"/>
      <c r="H64" s="89"/>
      <c r="I64" s="89"/>
      <c r="J64" s="89"/>
      <c r="K64" s="89"/>
      <c r="L64" s="89"/>
      <c r="M64" s="89"/>
      <c r="N64" s="89"/>
      <c r="O64" s="90"/>
      <c r="P64" s="31"/>
      <c r="Q64" s="32"/>
      <c r="R64" s="32"/>
      <c r="S64" s="32"/>
      <c r="T64" s="33"/>
      <c r="U64" s="103"/>
      <c r="V64" s="104"/>
      <c r="W64" s="37"/>
      <c r="X64" s="38"/>
      <c r="Y64" s="34"/>
      <c r="Z64" s="34"/>
      <c r="AA64" s="25"/>
      <c r="AB64" s="25"/>
      <c r="AC64" s="26"/>
      <c r="AD64" s="27"/>
    </row>
    <row r="65" spans="1:30" x14ac:dyDescent="0.25">
      <c r="A65" s="3">
        <v>22</v>
      </c>
      <c r="B65" s="88"/>
      <c r="C65" s="89"/>
      <c r="D65" s="89"/>
      <c r="E65" s="89"/>
      <c r="F65" s="89"/>
      <c r="G65" s="89"/>
      <c r="H65" s="89"/>
      <c r="I65" s="89"/>
      <c r="J65" s="89"/>
      <c r="K65" s="89"/>
      <c r="L65" s="89"/>
      <c r="M65" s="89"/>
      <c r="N65" s="89"/>
      <c r="O65" s="90"/>
      <c r="P65" s="31"/>
      <c r="Q65" s="32"/>
      <c r="R65" s="32"/>
      <c r="S65" s="32"/>
      <c r="T65" s="33"/>
      <c r="U65" s="103"/>
      <c r="V65" s="104"/>
      <c r="W65" s="37"/>
      <c r="X65" s="38"/>
      <c r="Y65" s="34"/>
      <c r="Z65" s="34"/>
      <c r="AA65" s="25"/>
      <c r="AB65" s="25"/>
      <c r="AC65" s="26"/>
      <c r="AD65" s="27"/>
    </row>
    <row r="66" spans="1:30" x14ac:dyDescent="0.25">
      <c r="A66" s="3">
        <v>23</v>
      </c>
      <c r="B66" s="88"/>
      <c r="C66" s="89"/>
      <c r="D66" s="89"/>
      <c r="E66" s="89"/>
      <c r="F66" s="89"/>
      <c r="G66" s="89"/>
      <c r="H66" s="89"/>
      <c r="I66" s="89"/>
      <c r="J66" s="89"/>
      <c r="K66" s="89"/>
      <c r="L66" s="89"/>
      <c r="M66" s="89"/>
      <c r="N66" s="89"/>
      <c r="O66" s="90"/>
      <c r="P66" s="31"/>
      <c r="Q66" s="32"/>
      <c r="R66" s="32"/>
      <c r="S66" s="32"/>
      <c r="T66" s="33"/>
      <c r="U66" s="103"/>
      <c r="V66" s="104"/>
      <c r="W66" s="37"/>
      <c r="X66" s="38"/>
      <c r="Y66" s="34"/>
      <c r="Z66" s="34"/>
      <c r="AA66" s="25"/>
      <c r="AB66" s="25"/>
      <c r="AC66" s="26"/>
      <c r="AD66" s="27"/>
    </row>
    <row r="67" spans="1:30" x14ac:dyDescent="0.25">
      <c r="A67" s="3">
        <v>24</v>
      </c>
      <c r="B67" s="88"/>
      <c r="C67" s="89"/>
      <c r="D67" s="89"/>
      <c r="E67" s="89"/>
      <c r="F67" s="89"/>
      <c r="G67" s="89"/>
      <c r="H67" s="89"/>
      <c r="I67" s="89"/>
      <c r="J67" s="89"/>
      <c r="K67" s="89"/>
      <c r="L67" s="89"/>
      <c r="M67" s="89"/>
      <c r="N67" s="89"/>
      <c r="O67" s="90"/>
      <c r="P67" s="31"/>
      <c r="Q67" s="32"/>
      <c r="R67" s="32"/>
      <c r="S67" s="32"/>
      <c r="T67" s="33"/>
      <c r="U67" s="103"/>
      <c r="V67" s="104"/>
      <c r="W67" s="37"/>
      <c r="X67" s="38"/>
      <c r="Y67" s="34"/>
      <c r="Z67" s="34"/>
      <c r="AA67" s="26"/>
      <c r="AB67" s="26"/>
      <c r="AC67" s="26"/>
      <c r="AD67" s="27"/>
    </row>
    <row r="68" spans="1:30" ht="16.5" thickBot="1" x14ac:dyDescent="0.3">
      <c r="A68" s="101" t="s">
        <v>7</v>
      </c>
      <c r="B68" s="102"/>
      <c r="C68" s="102"/>
      <c r="D68" s="102"/>
      <c r="E68" s="102"/>
      <c r="F68" s="102"/>
      <c r="G68" s="102"/>
      <c r="H68" s="102"/>
      <c r="I68" s="102"/>
      <c r="J68" s="102"/>
      <c r="K68" s="102"/>
      <c r="L68" s="102"/>
      <c r="M68" s="102"/>
      <c r="N68" s="102"/>
      <c r="O68" s="102"/>
      <c r="P68" s="102"/>
      <c r="Q68" s="102"/>
      <c r="R68" s="102"/>
      <c r="S68" s="102"/>
      <c r="T68" s="102"/>
      <c r="U68" s="102"/>
      <c r="V68" s="102"/>
      <c r="W68" s="102"/>
      <c r="X68" s="102"/>
      <c r="Y68" s="102"/>
      <c r="Z68" s="102"/>
      <c r="AA68" s="102"/>
      <c r="AB68" s="102"/>
      <c r="AC68" s="23">
        <f>SUM(AC43:AD67)</f>
        <v>0</v>
      </c>
      <c r="AD68" s="24"/>
    </row>
    <row r="69" spans="1:30" ht="3.75" customHeight="1" thickBot="1" x14ac:dyDescent="0.3"/>
    <row r="70" spans="1:30" x14ac:dyDescent="0.25">
      <c r="A70" s="98" t="s">
        <v>23</v>
      </c>
      <c r="B70" s="99"/>
      <c r="C70" s="99"/>
      <c r="D70" s="99"/>
      <c r="E70" s="99"/>
      <c r="F70" s="99"/>
      <c r="G70" s="99"/>
      <c r="H70" s="99"/>
      <c r="I70" s="99"/>
      <c r="J70" s="99"/>
      <c r="K70" s="99"/>
      <c r="L70" s="99"/>
      <c r="M70" s="99"/>
      <c r="N70" s="99"/>
      <c r="O70" s="99"/>
      <c r="P70" s="99"/>
      <c r="Q70" s="99"/>
      <c r="R70" s="99"/>
      <c r="S70" s="99"/>
      <c r="T70" s="99"/>
      <c r="U70" s="99"/>
      <c r="V70" s="99"/>
      <c r="W70" s="99"/>
      <c r="X70" s="99"/>
      <c r="Y70" s="99"/>
      <c r="Z70" s="99"/>
      <c r="AA70" s="99"/>
      <c r="AB70" s="99"/>
      <c r="AC70" s="99"/>
      <c r="AD70" s="100"/>
    </row>
    <row r="71" spans="1:30" ht="81" customHeight="1" thickBot="1" x14ac:dyDescent="0.3">
      <c r="A71" s="79"/>
      <c r="B71" s="80"/>
      <c r="C71" s="80"/>
      <c r="D71" s="80"/>
      <c r="E71" s="80"/>
      <c r="F71" s="80"/>
      <c r="G71" s="80"/>
      <c r="H71" s="80"/>
      <c r="I71" s="80"/>
      <c r="J71" s="80"/>
      <c r="K71" s="80"/>
      <c r="L71" s="80"/>
      <c r="M71" s="80"/>
      <c r="N71" s="80"/>
      <c r="O71" s="80"/>
      <c r="P71" s="80"/>
      <c r="Q71" s="80"/>
      <c r="R71" s="80"/>
      <c r="S71" s="80"/>
      <c r="T71" s="80"/>
      <c r="U71" s="80"/>
      <c r="V71" s="80"/>
      <c r="W71" s="80"/>
      <c r="X71" s="80"/>
      <c r="Y71" s="80"/>
      <c r="Z71" s="80"/>
      <c r="AA71" s="80"/>
      <c r="AB71" s="80"/>
      <c r="AC71" s="80"/>
      <c r="AD71" s="81"/>
    </row>
    <row r="72" spans="1:30" ht="4.5" customHeight="1" thickBot="1" x14ac:dyDescent="0.3"/>
    <row r="73" spans="1:30" x14ac:dyDescent="0.25">
      <c r="A73" s="82" t="s">
        <v>24</v>
      </c>
      <c r="B73" s="83"/>
      <c r="C73" s="83"/>
      <c r="D73" s="83"/>
      <c r="E73" s="83"/>
      <c r="F73" s="83"/>
      <c r="G73" s="83"/>
      <c r="H73" s="83"/>
      <c r="I73" s="83"/>
      <c r="J73" s="83"/>
      <c r="K73" s="83"/>
      <c r="L73" s="83"/>
      <c r="M73" s="83"/>
      <c r="N73" s="83"/>
      <c r="O73" s="83"/>
      <c r="P73" s="83"/>
      <c r="Q73" s="83"/>
      <c r="R73" s="83"/>
      <c r="S73" s="83"/>
      <c r="T73" s="83"/>
      <c r="U73" s="83"/>
      <c r="V73" s="83"/>
      <c r="W73" s="83"/>
      <c r="X73" s="83"/>
      <c r="Y73" s="83"/>
      <c r="Z73" s="83"/>
      <c r="AA73" s="83"/>
      <c r="AB73" s="83"/>
      <c r="AC73" s="83"/>
      <c r="AD73" s="84"/>
    </row>
    <row r="74" spans="1:30" x14ac:dyDescent="0.25">
      <c r="A74" s="4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6"/>
    </row>
    <row r="75" spans="1:30" x14ac:dyDescent="0.25">
      <c r="A75" s="4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6"/>
    </row>
    <row r="76" spans="1:30" x14ac:dyDescent="0.25">
      <c r="A76" s="94" t="s">
        <v>2</v>
      </c>
      <c r="B76" s="95"/>
      <c r="C76" s="95"/>
      <c r="D76" s="95"/>
      <c r="E76" s="95"/>
      <c r="F76" s="95"/>
      <c r="G76" s="95"/>
      <c r="H76" s="95"/>
      <c r="I76" s="95"/>
      <c r="J76" s="95"/>
      <c r="K76" s="95"/>
      <c r="L76" s="95"/>
      <c r="M76" s="95"/>
      <c r="N76" s="95"/>
      <c r="O76" s="95"/>
      <c r="P76" s="96">
        <f ca="1">TODAY()</f>
        <v>43417</v>
      </c>
      <c r="Q76" s="96"/>
      <c r="R76" s="96"/>
      <c r="S76" s="96"/>
      <c r="T76" s="96"/>
      <c r="U76" s="96"/>
      <c r="V76" s="96"/>
      <c r="W76" s="96"/>
      <c r="X76" s="96"/>
      <c r="Y76" s="96"/>
      <c r="Z76" s="96"/>
      <c r="AA76" s="96"/>
      <c r="AB76" s="96"/>
      <c r="AC76" s="96"/>
      <c r="AD76" s="97"/>
    </row>
    <row r="77" spans="1:30" x14ac:dyDescent="0.25">
      <c r="A77" s="4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6"/>
    </row>
    <row r="78" spans="1:30" x14ac:dyDescent="0.25">
      <c r="A78" s="4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6"/>
    </row>
    <row r="79" spans="1:30" x14ac:dyDescent="0.25">
      <c r="A79" s="4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6"/>
    </row>
    <row r="80" spans="1:30" x14ac:dyDescent="0.25">
      <c r="A80" s="4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6"/>
    </row>
    <row r="81" spans="1:30" x14ac:dyDescent="0.25">
      <c r="A81" s="4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6"/>
    </row>
    <row r="82" spans="1:30" x14ac:dyDescent="0.25">
      <c r="A82" s="85" t="s">
        <v>76</v>
      </c>
      <c r="B82" s="86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 t="s">
        <v>35</v>
      </c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6"/>
      <c r="AB82" s="86"/>
      <c r="AC82" s="86"/>
      <c r="AD82" s="87"/>
    </row>
    <row r="83" spans="1:30" x14ac:dyDescent="0.25">
      <c r="A83" s="85" t="s">
        <v>77</v>
      </c>
      <c r="B83" s="86"/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 t="s">
        <v>36</v>
      </c>
      <c r="P83" s="86"/>
      <c r="Q83" s="86"/>
      <c r="R83" s="86"/>
      <c r="S83" s="86"/>
      <c r="T83" s="86"/>
      <c r="U83" s="86"/>
      <c r="V83" s="86"/>
      <c r="W83" s="86"/>
      <c r="X83" s="86"/>
      <c r="Y83" s="86"/>
      <c r="Z83" s="86"/>
      <c r="AA83" s="86"/>
      <c r="AB83" s="86"/>
      <c r="AC83" s="86"/>
      <c r="AD83" s="87"/>
    </row>
    <row r="84" spans="1:30" ht="3" customHeight="1" thickBot="1" x14ac:dyDescent="0.3">
      <c r="A84" s="91"/>
      <c r="B84" s="92"/>
      <c r="C84" s="92"/>
      <c r="D84" s="92"/>
      <c r="E84" s="92"/>
      <c r="F84" s="92"/>
      <c r="G84" s="92"/>
      <c r="H84" s="92"/>
      <c r="I84" s="92"/>
      <c r="J84" s="92"/>
      <c r="K84" s="92"/>
      <c r="L84" s="92"/>
      <c r="M84" s="92"/>
      <c r="N84" s="92"/>
      <c r="O84" s="92"/>
      <c r="P84" s="92"/>
      <c r="Q84" s="92"/>
      <c r="R84" s="92"/>
      <c r="S84" s="92"/>
      <c r="T84" s="92"/>
      <c r="U84" s="92"/>
      <c r="V84" s="92"/>
      <c r="W84" s="92"/>
      <c r="X84" s="92"/>
      <c r="Y84" s="92"/>
      <c r="Z84" s="92"/>
      <c r="AA84" s="92"/>
      <c r="AB84" s="92"/>
      <c r="AC84" s="92"/>
      <c r="AD84" s="93"/>
    </row>
    <row r="85" spans="1:30" ht="3.75" customHeight="1" thickBot="1" x14ac:dyDescent="0.3"/>
    <row r="86" spans="1:30" x14ac:dyDescent="0.25">
      <c r="A86" s="82" t="s">
        <v>25</v>
      </c>
      <c r="B86" s="83"/>
      <c r="C86" s="83"/>
      <c r="D86" s="83"/>
      <c r="E86" s="83"/>
      <c r="F86" s="83"/>
      <c r="G86" s="83"/>
      <c r="H86" s="83"/>
      <c r="I86" s="83"/>
      <c r="J86" s="83"/>
      <c r="K86" s="83"/>
      <c r="L86" s="83"/>
      <c r="M86" s="83"/>
      <c r="N86" s="83"/>
      <c r="O86" s="83"/>
      <c r="P86" s="83"/>
      <c r="Q86" s="83"/>
      <c r="R86" s="83"/>
      <c r="S86" s="83"/>
      <c r="T86" s="83"/>
      <c r="U86" s="83"/>
      <c r="V86" s="83"/>
      <c r="W86" s="83"/>
      <c r="X86" s="83"/>
      <c r="Y86" s="83"/>
      <c r="Z86" s="83"/>
      <c r="AA86" s="83"/>
      <c r="AB86" s="83"/>
      <c r="AC86" s="83"/>
      <c r="AD86" s="84"/>
    </row>
    <row r="87" spans="1:30" x14ac:dyDescent="0.25">
      <c r="A87" s="66" t="s">
        <v>26</v>
      </c>
      <c r="B87" s="67"/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7"/>
      <c r="P87" s="67"/>
      <c r="Q87" s="67"/>
      <c r="R87" s="67"/>
      <c r="S87" s="67"/>
      <c r="T87" s="67"/>
      <c r="U87" s="67"/>
      <c r="V87" s="67"/>
      <c r="W87" s="67"/>
      <c r="X87" s="67"/>
      <c r="Y87" s="67"/>
      <c r="Z87" s="67"/>
      <c r="AA87" s="67"/>
      <c r="AB87" s="67"/>
      <c r="AC87" s="67"/>
      <c r="AD87" s="68"/>
    </row>
    <row r="88" spans="1:30" ht="33" customHeight="1" x14ac:dyDescent="0.25">
      <c r="A88" s="60" t="s">
        <v>27</v>
      </c>
      <c r="B88" s="69"/>
      <c r="C88" s="69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69"/>
      <c r="AB88" s="69"/>
      <c r="AC88" s="69"/>
      <c r="AD88" s="70"/>
    </row>
    <row r="89" spans="1:30" x14ac:dyDescent="0.25">
      <c r="A89" s="7"/>
      <c r="B89" s="8" t="s">
        <v>28</v>
      </c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10"/>
    </row>
    <row r="90" spans="1:30" x14ac:dyDescent="0.25">
      <c r="A90" s="4"/>
      <c r="B90" s="71" t="s">
        <v>29</v>
      </c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72"/>
      <c r="Q90" s="72"/>
      <c r="R90" s="72"/>
      <c r="S90" s="72"/>
      <c r="T90" s="72"/>
      <c r="U90" s="72"/>
      <c r="V90" s="72"/>
      <c r="W90" s="72"/>
      <c r="X90" s="72"/>
      <c r="Y90" s="72"/>
      <c r="Z90" s="72"/>
      <c r="AA90" s="72"/>
      <c r="AB90" s="72"/>
      <c r="AC90" s="73"/>
      <c r="AD90" s="6"/>
    </row>
    <row r="91" spans="1:30" ht="29.25" customHeight="1" x14ac:dyDescent="0.25">
      <c r="A91" s="4"/>
      <c r="B91" s="74" t="s">
        <v>78</v>
      </c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75"/>
      <c r="AD91" s="6"/>
    </row>
    <row r="92" spans="1:30" ht="4.5" customHeight="1" x14ac:dyDescent="0.25">
      <c r="A92" s="4"/>
      <c r="B92" s="1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12"/>
      <c r="AD92" s="6"/>
    </row>
    <row r="93" spans="1:30" x14ac:dyDescent="0.25">
      <c r="A93" s="4"/>
      <c r="B93" s="76" t="s">
        <v>30</v>
      </c>
      <c r="C93" s="77"/>
      <c r="D93" s="77"/>
      <c r="E93" s="77"/>
      <c r="F93" s="77"/>
      <c r="G93" s="77"/>
      <c r="H93" s="77"/>
      <c r="I93" s="77"/>
      <c r="J93" s="77"/>
      <c r="K93" s="77"/>
      <c r="L93" s="77"/>
      <c r="M93" s="77"/>
      <c r="N93" s="77"/>
      <c r="O93" s="77"/>
      <c r="P93" s="77"/>
      <c r="Q93" s="77"/>
      <c r="R93" s="77"/>
      <c r="S93" s="77"/>
      <c r="T93" s="77"/>
      <c r="U93" s="77"/>
      <c r="V93" s="77"/>
      <c r="W93" s="77"/>
      <c r="X93" s="77"/>
      <c r="Y93" s="77"/>
      <c r="Z93" s="77"/>
      <c r="AA93" s="77"/>
      <c r="AB93" s="77"/>
      <c r="AC93" s="78"/>
      <c r="AD93" s="6"/>
    </row>
    <row r="94" spans="1:30" x14ac:dyDescent="0.25">
      <c r="A94" s="4"/>
      <c r="B94" s="11"/>
      <c r="C94" s="20" t="s">
        <v>38</v>
      </c>
      <c r="D94" s="5"/>
      <c r="E94" s="5"/>
      <c r="F94" s="5"/>
      <c r="G94" s="5"/>
      <c r="H94" s="5"/>
      <c r="I94" s="5"/>
      <c r="J94" s="5"/>
      <c r="K94" s="67" t="s">
        <v>43</v>
      </c>
      <c r="L94" s="67"/>
      <c r="M94" s="67"/>
      <c r="N94" s="67"/>
      <c r="O94" s="5" t="s">
        <v>31</v>
      </c>
      <c r="P94" s="5"/>
      <c r="Q94" s="5"/>
      <c r="R94" s="67" t="s">
        <v>39</v>
      </c>
      <c r="S94" s="67"/>
      <c r="T94" s="67"/>
      <c r="U94" s="5" t="s">
        <v>32</v>
      </c>
      <c r="V94" s="5"/>
      <c r="W94" s="5" t="s">
        <v>32</v>
      </c>
      <c r="X94" s="67" t="s">
        <v>40</v>
      </c>
      <c r="Y94" s="67"/>
      <c r="Z94" s="67"/>
      <c r="AA94" s="67"/>
      <c r="AB94" s="67"/>
      <c r="AC94" s="13" t="s">
        <v>3</v>
      </c>
      <c r="AD94" s="6"/>
    </row>
    <row r="95" spans="1:30" x14ac:dyDescent="0.25">
      <c r="A95" s="7"/>
      <c r="B95" s="14"/>
      <c r="C95" s="16"/>
      <c r="D95" s="8"/>
      <c r="E95" s="58"/>
      <c r="F95" s="58"/>
      <c r="G95" s="58"/>
      <c r="H95" s="58"/>
      <c r="I95" s="58"/>
      <c r="J95" s="58"/>
      <c r="K95" s="58"/>
      <c r="L95" s="58"/>
      <c r="M95" s="8" t="s">
        <v>33</v>
      </c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13"/>
      <c r="AD95" s="15"/>
    </row>
    <row r="96" spans="1:30" x14ac:dyDescent="0.25">
      <c r="A96" s="7"/>
      <c r="B96" s="14"/>
      <c r="C96" s="20"/>
      <c r="D96" s="8"/>
      <c r="E96" s="67" t="s">
        <v>55</v>
      </c>
      <c r="F96" s="67"/>
      <c r="G96" s="67"/>
      <c r="H96" s="67"/>
      <c r="I96" s="67"/>
      <c r="J96" s="67"/>
      <c r="K96" s="67"/>
      <c r="L96" s="67"/>
      <c r="M96" s="67"/>
      <c r="N96" s="67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  <c r="Z96" s="58"/>
      <c r="AA96" s="58"/>
      <c r="AB96" s="58"/>
      <c r="AC96" s="59"/>
      <c r="AD96" s="15"/>
    </row>
    <row r="97" spans="1:30" x14ac:dyDescent="0.25">
      <c r="A97" s="7"/>
      <c r="B97" s="14"/>
      <c r="C97" s="8"/>
      <c r="D97" s="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58"/>
      <c r="W97" s="58"/>
      <c r="X97" s="58"/>
      <c r="Y97" s="58"/>
      <c r="Z97" s="58"/>
      <c r="AA97" s="58"/>
      <c r="AB97" s="58"/>
      <c r="AC97" s="59"/>
      <c r="AD97" s="15"/>
    </row>
    <row r="98" spans="1:30" ht="17.25" customHeight="1" x14ac:dyDescent="0.25">
      <c r="A98" s="7"/>
      <c r="B98" s="63" t="s">
        <v>34</v>
      </c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64"/>
      <c r="AC98" s="65"/>
      <c r="AD98" s="15"/>
    </row>
    <row r="99" spans="1:30" ht="5.25" customHeight="1" x14ac:dyDescent="0.25">
      <c r="A99" s="7"/>
      <c r="B99" s="8"/>
      <c r="C99" s="8"/>
      <c r="D99" s="8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21"/>
      <c r="X99" s="21"/>
      <c r="Y99" s="21"/>
      <c r="Z99" s="21"/>
      <c r="AA99" s="16"/>
      <c r="AB99" s="16"/>
      <c r="AC99" s="16"/>
      <c r="AD99" s="15"/>
    </row>
    <row r="100" spans="1:30" ht="29.25" customHeight="1" x14ac:dyDescent="0.25">
      <c r="A100" s="60" t="s">
        <v>37</v>
      </c>
      <c r="B100" s="61"/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61"/>
      <c r="O100" s="61"/>
      <c r="P100" s="61"/>
      <c r="Q100" s="61"/>
      <c r="R100" s="61"/>
      <c r="S100" s="61"/>
      <c r="T100" s="61"/>
      <c r="U100" s="61"/>
      <c r="V100" s="61"/>
      <c r="W100" s="61"/>
      <c r="X100" s="61"/>
      <c r="Y100" s="61"/>
      <c r="Z100" s="61"/>
      <c r="AA100" s="61"/>
      <c r="AB100" s="61"/>
      <c r="AC100" s="61"/>
      <c r="AD100" s="62"/>
    </row>
    <row r="101" spans="1:30" ht="15.75" customHeight="1" thickBot="1" x14ac:dyDescent="0.3">
      <c r="A101" s="17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9"/>
    </row>
  </sheetData>
  <protectedRanges>
    <protectedRange sqref="A71 P71 Y56:AA67" name="Intervalo3"/>
    <protectedRange sqref="A8:A32" name="Intervalo1"/>
    <protectedRange sqref="A33:A34" name="Intervalo1_1"/>
    <protectedRange sqref="A37" name="Intervalo2"/>
  </protectedRanges>
  <mergeCells count="395">
    <mergeCell ref="AA28:AD28"/>
    <mergeCell ref="A29:H29"/>
    <mergeCell ref="I29:K29"/>
    <mergeCell ref="L33:Z33"/>
    <mergeCell ref="AA33:AD33"/>
    <mergeCell ref="I31:K31"/>
    <mergeCell ref="M31:T31"/>
    <mergeCell ref="U31:V31"/>
    <mergeCell ref="W31:X31"/>
    <mergeCell ref="AA31:AD31"/>
    <mergeCell ref="Y30:Z30"/>
    <mergeCell ref="Y31:Z31"/>
    <mergeCell ref="A32:H32"/>
    <mergeCell ref="I32:K32"/>
    <mergeCell ref="M32:T32"/>
    <mergeCell ref="U32:V32"/>
    <mergeCell ref="W32:X32"/>
    <mergeCell ref="Y32:Z32"/>
    <mergeCell ref="AA32:AD32"/>
    <mergeCell ref="Y12:Z12"/>
    <mergeCell ref="Y13:Z13"/>
    <mergeCell ref="Y14:Z14"/>
    <mergeCell ref="Y15:Z15"/>
    <mergeCell ref="Y16:Z16"/>
    <mergeCell ref="Y17:Z17"/>
    <mergeCell ref="Y18:Z18"/>
    <mergeCell ref="Y19:Z19"/>
    <mergeCell ref="A30:H30"/>
    <mergeCell ref="I30:K30"/>
    <mergeCell ref="M30:T30"/>
    <mergeCell ref="U30:V30"/>
    <mergeCell ref="W30:X30"/>
    <mergeCell ref="A31:H31"/>
    <mergeCell ref="Y20:Z20"/>
    <mergeCell ref="Y21:Z21"/>
    <mergeCell ref="Y22:Z22"/>
    <mergeCell ref="Y23:Z23"/>
    <mergeCell ref="Y25:Z25"/>
    <mergeCell ref="A24:H24"/>
    <mergeCell ref="I24:K24"/>
    <mergeCell ref="M29:T29"/>
    <mergeCell ref="U29:V29"/>
    <mergeCell ref="W29:X29"/>
    <mergeCell ref="Y28:Z28"/>
    <mergeCell ref="Y29:Z29"/>
    <mergeCell ref="A26:H26"/>
    <mergeCell ref="I26:K26"/>
    <mergeCell ref="M26:T26"/>
    <mergeCell ref="U26:V26"/>
    <mergeCell ref="W26:X26"/>
    <mergeCell ref="A27:H27"/>
    <mergeCell ref="I27:K27"/>
    <mergeCell ref="M27:T27"/>
    <mergeCell ref="U27:V27"/>
    <mergeCell ref="W27:X27"/>
    <mergeCell ref="Y26:Z26"/>
    <mergeCell ref="Y27:Z27"/>
    <mergeCell ref="A28:H28"/>
    <mergeCell ref="I28:K28"/>
    <mergeCell ref="M28:T28"/>
    <mergeCell ref="U28:V28"/>
    <mergeCell ref="A7:AD7"/>
    <mergeCell ref="A1:AD1"/>
    <mergeCell ref="A3:AD3"/>
    <mergeCell ref="Y4:AD4"/>
    <mergeCell ref="Y5:AD5"/>
    <mergeCell ref="A5:R5"/>
    <mergeCell ref="A4:R4"/>
    <mergeCell ref="S4:X4"/>
    <mergeCell ref="S5:X5"/>
    <mergeCell ref="A8:Y8"/>
    <mergeCell ref="Z8:AD8"/>
    <mergeCell ref="A11:H11"/>
    <mergeCell ref="A12:H12"/>
    <mergeCell ref="A13:H13"/>
    <mergeCell ref="I11:K11"/>
    <mergeCell ref="I12:K12"/>
    <mergeCell ref="I20:K20"/>
    <mergeCell ref="I21:K21"/>
    <mergeCell ref="AA10:AD10"/>
    <mergeCell ref="A9:K9"/>
    <mergeCell ref="L9:AD9"/>
    <mergeCell ref="Y11:Z11"/>
    <mergeCell ref="Y10:Z10"/>
    <mergeCell ref="U11:V11"/>
    <mergeCell ref="U12:V12"/>
    <mergeCell ref="U13:V13"/>
    <mergeCell ref="U14:V14"/>
    <mergeCell ref="U15:V15"/>
    <mergeCell ref="U16:V16"/>
    <mergeCell ref="U17:V17"/>
    <mergeCell ref="U18:V18"/>
    <mergeCell ref="U19:V19"/>
    <mergeCell ref="U20:V20"/>
    <mergeCell ref="A10:H10"/>
    <mergeCell ref="I10:K10"/>
    <mergeCell ref="B44:O44"/>
    <mergeCell ref="B45:O45"/>
    <mergeCell ref="U44:V44"/>
    <mergeCell ref="U45:V45"/>
    <mergeCell ref="U10:V10"/>
    <mergeCell ref="M10:T10"/>
    <mergeCell ref="M11:T11"/>
    <mergeCell ref="M12:T12"/>
    <mergeCell ref="I13:K13"/>
    <mergeCell ref="I14:K14"/>
    <mergeCell ref="I15:K15"/>
    <mergeCell ref="I16:K16"/>
    <mergeCell ref="I17:K17"/>
    <mergeCell ref="I18:K18"/>
    <mergeCell ref="I19:K19"/>
    <mergeCell ref="M22:T22"/>
    <mergeCell ref="M23:T23"/>
    <mergeCell ref="M24:T24"/>
    <mergeCell ref="U24:V24"/>
    <mergeCell ref="A25:H25"/>
    <mergeCell ref="I25:K25"/>
    <mergeCell ref="M25:T25"/>
    <mergeCell ref="B46:O46"/>
    <mergeCell ref="B47:O47"/>
    <mergeCell ref="W56:X56"/>
    <mergeCell ref="B50:O50"/>
    <mergeCell ref="B51:O51"/>
    <mergeCell ref="U50:V50"/>
    <mergeCell ref="U51:V51"/>
    <mergeCell ref="W50:X50"/>
    <mergeCell ref="W51:X51"/>
    <mergeCell ref="B52:O52"/>
    <mergeCell ref="B53:O53"/>
    <mergeCell ref="U52:V52"/>
    <mergeCell ref="B48:O48"/>
    <mergeCell ref="B49:O49"/>
    <mergeCell ref="U48:V48"/>
    <mergeCell ref="U49:V49"/>
    <mergeCell ref="U54:V54"/>
    <mergeCell ref="U55:V55"/>
    <mergeCell ref="W54:X54"/>
    <mergeCell ref="W55:X55"/>
    <mergeCell ref="AC63:AD63"/>
    <mergeCell ref="W48:X48"/>
    <mergeCell ref="W49:X49"/>
    <mergeCell ref="B58:O58"/>
    <mergeCell ref="B59:O59"/>
    <mergeCell ref="W57:X57"/>
    <mergeCell ref="U56:V56"/>
    <mergeCell ref="U57:V57"/>
    <mergeCell ref="B56:O56"/>
    <mergeCell ref="B57:O57"/>
    <mergeCell ref="B54:O54"/>
    <mergeCell ref="B55:O55"/>
    <mergeCell ref="W58:X58"/>
    <mergeCell ref="P49:T49"/>
    <mergeCell ref="P50:T50"/>
    <mergeCell ref="P51:T51"/>
    <mergeCell ref="B60:O60"/>
    <mergeCell ref="B61:O61"/>
    <mergeCell ref="P61:T61"/>
    <mergeCell ref="Y61:Z61"/>
    <mergeCell ref="W62:X62"/>
    <mergeCell ref="W63:X63"/>
    <mergeCell ref="U62:V62"/>
    <mergeCell ref="U63:V63"/>
    <mergeCell ref="B62:O62"/>
    <mergeCell ref="P62:T62"/>
    <mergeCell ref="Y62:Z62"/>
    <mergeCell ref="Y63:Z63"/>
    <mergeCell ref="U53:V53"/>
    <mergeCell ref="W52:X52"/>
    <mergeCell ref="W53:X53"/>
    <mergeCell ref="W59:X59"/>
    <mergeCell ref="U58:V58"/>
    <mergeCell ref="U59:V59"/>
    <mergeCell ref="P52:T52"/>
    <mergeCell ref="P63:T63"/>
    <mergeCell ref="P53:T53"/>
    <mergeCell ref="P54:T54"/>
    <mergeCell ref="P55:T55"/>
    <mergeCell ref="P56:T56"/>
    <mergeCell ref="P57:T57"/>
    <mergeCell ref="P58:T58"/>
    <mergeCell ref="P59:T59"/>
    <mergeCell ref="P60:T60"/>
    <mergeCell ref="W60:X60"/>
    <mergeCell ref="W61:X61"/>
    <mergeCell ref="U60:V60"/>
    <mergeCell ref="U61:V61"/>
    <mergeCell ref="W64:X64"/>
    <mergeCell ref="W65:X65"/>
    <mergeCell ref="U64:V64"/>
    <mergeCell ref="U65:V65"/>
    <mergeCell ref="Y57:Z57"/>
    <mergeCell ref="Y58:Z58"/>
    <mergeCell ref="Y59:Z59"/>
    <mergeCell ref="Y60:Z60"/>
    <mergeCell ref="M13:T13"/>
    <mergeCell ref="M14:T14"/>
    <mergeCell ref="M15:T15"/>
    <mergeCell ref="M16:T16"/>
    <mergeCell ref="M17:T17"/>
    <mergeCell ref="M18:T18"/>
    <mergeCell ref="M19:T19"/>
    <mergeCell ref="M20:T20"/>
    <mergeCell ref="M21:T21"/>
    <mergeCell ref="W22:X22"/>
    <mergeCell ref="P45:T45"/>
    <mergeCell ref="P46:T46"/>
    <mergeCell ref="P47:T47"/>
    <mergeCell ref="P48:T48"/>
    <mergeCell ref="B41:O42"/>
    <mergeCell ref="P41:T42"/>
    <mergeCell ref="W11:X11"/>
    <mergeCell ref="W12:X12"/>
    <mergeCell ref="W13:X13"/>
    <mergeCell ref="W14:X14"/>
    <mergeCell ref="W16:X16"/>
    <mergeCell ref="W17:X17"/>
    <mergeCell ref="W18:X18"/>
    <mergeCell ref="W19:X19"/>
    <mergeCell ref="U21:V21"/>
    <mergeCell ref="AA20:AD20"/>
    <mergeCell ref="AA21:AD21"/>
    <mergeCell ref="AA22:AD22"/>
    <mergeCell ref="AA23:AD23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U43:V43"/>
    <mergeCell ref="W43:X43"/>
    <mergeCell ref="A41:A42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W23:X23"/>
    <mergeCell ref="I22:K22"/>
    <mergeCell ref="I23:K23"/>
    <mergeCell ref="U25:V25"/>
    <mergeCell ref="W25:X25"/>
    <mergeCell ref="W28:X28"/>
    <mergeCell ref="P64:T64"/>
    <mergeCell ref="P65:T65"/>
    <mergeCell ref="AA63:AB63"/>
    <mergeCell ref="AA24:AD24"/>
    <mergeCell ref="U22:V22"/>
    <mergeCell ref="U23:V23"/>
    <mergeCell ref="U46:V46"/>
    <mergeCell ref="U47:V47"/>
    <mergeCell ref="W46:X46"/>
    <mergeCell ref="W47:X47"/>
    <mergeCell ref="P44:T44"/>
    <mergeCell ref="W24:X24"/>
    <mergeCell ref="AA29:AD29"/>
    <mergeCell ref="AA26:AD26"/>
    <mergeCell ref="AA27:AD27"/>
    <mergeCell ref="A34:Z34"/>
    <mergeCell ref="AA34:AD34"/>
    <mergeCell ref="AA30:AD30"/>
    <mergeCell ref="Y24:Z24"/>
    <mergeCell ref="A33:H33"/>
    <mergeCell ref="I33:K33"/>
    <mergeCell ref="B43:O43"/>
    <mergeCell ref="P43:T43"/>
    <mergeCell ref="B66:O66"/>
    <mergeCell ref="B67:O67"/>
    <mergeCell ref="A84:AD84"/>
    <mergeCell ref="A73:AD73"/>
    <mergeCell ref="A76:O76"/>
    <mergeCell ref="P76:AD76"/>
    <mergeCell ref="A70:AD70"/>
    <mergeCell ref="A68:AB68"/>
    <mergeCell ref="W66:X66"/>
    <mergeCell ref="W67:X67"/>
    <mergeCell ref="U66:V66"/>
    <mergeCell ref="U67:V67"/>
    <mergeCell ref="AC46:AD46"/>
    <mergeCell ref="E97:AC97"/>
    <mergeCell ref="A100:AD100"/>
    <mergeCell ref="B98:AC98"/>
    <mergeCell ref="A87:AD87"/>
    <mergeCell ref="A88:AD88"/>
    <mergeCell ref="B90:AC90"/>
    <mergeCell ref="B91:AC91"/>
    <mergeCell ref="B93:AC93"/>
    <mergeCell ref="K94:N94"/>
    <mergeCell ref="R94:T94"/>
    <mergeCell ref="X94:AB94"/>
    <mergeCell ref="E95:L95"/>
    <mergeCell ref="E96:N96"/>
    <mergeCell ref="O96:AC96"/>
    <mergeCell ref="A71:AD71"/>
    <mergeCell ref="A86:AD86"/>
    <mergeCell ref="A83:N83"/>
    <mergeCell ref="O83:AD83"/>
    <mergeCell ref="A82:N82"/>
    <mergeCell ref="O82:AD82"/>
    <mergeCell ref="B63:O63"/>
    <mergeCell ref="B64:O64"/>
    <mergeCell ref="B65:O65"/>
    <mergeCell ref="W10:X10"/>
    <mergeCell ref="W45:X45"/>
    <mergeCell ref="W44:X44"/>
    <mergeCell ref="W21:X21"/>
    <mergeCell ref="W20:X20"/>
    <mergeCell ref="W15:X15"/>
    <mergeCell ref="Y42:Z42"/>
    <mergeCell ref="Y51:Z51"/>
    <mergeCell ref="Y52:Z52"/>
    <mergeCell ref="A37:AD37"/>
    <mergeCell ref="A36:AD36"/>
    <mergeCell ref="A39:AD39"/>
    <mergeCell ref="U42:V42"/>
    <mergeCell ref="W42:X42"/>
    <mergeCell ref="U41:AD41"/>
    <mergeCell ref="AC42:AD42"/>
    <mergeCell ref="AA42:AB42"/>
    <mergeCell ref="Y43:Z43"/>
    <mergeCell ref="Y44:Z44"/>
    <mergeCell ref="Y45:Z45"/>
    <mergeCell ref="Y46:Z46"/>
    <mergeCell ref="AC43:AD43"/>
    <mergeCell ref="AC44:AD44"/>
    <mergeCell ref="AC45:AD45"/>
    <mergeCell ref="AA60:AB60"/>
    <mergeCell ref="Y47:Z47"/>
    <mergeCell ref="Y48:Z48"/>
    <mergeCell ref="Y49:Z49"/>
    <mergeCell ref="Y50:Z50"/>
    <mergeCell ref="Y64:Z64"/>
    <mergeCell ref="Y65:Z65"/>
    <mergeCell ref="Y66:Z66"/>
    <mergeCell ref="Y67:Z67"/>
    <mergeCell ref="Y53:Z53"/>
    <mergeCell ref="Y54:Z54"/>
    <mergeCell ref="Y55:Z55"/>
    <mergeCell ref="Y56:Z56"/>
    <mergeCell ref="AC60:AD60"/>
    <mergeCell ref="A40:AD40"/>
    <mergeCell ref="P66:T66"/>
    <mergeCell ref="P67:T67"/>
    <mergeCell ref="AA25:AD25"/>
    <mergeCell ref="AC61:AD61"/>
    <mergeCell ref="AC62:AD62"/>
    <mergeCell ref="AA43:AB43"/>
    <mergeCell ref="AA44:AB44"/>
    <mergeCell ref="AA45:AB45"/>
    <mergeCell ref="AA46:AB46"/>
    <mergeCell ref="AA47:AB47"/>
    <mergeCell ref="AA48:AB48"/>
    <mergeCell ref="AA49:AB49"/>
    <mergeCell ref="AA50:AB50"/>
    <mergeCell ref="AA51:AB51"/>
    <mergeCell ref="AA52:AB52"/>
    <mergeCell ref="AA53:AB53"/>
    <mergeCell ref="AA54:AB54"/>
    <mergeCell ref="AA55:AB55"/>
    <mergeCell ref="AA56:AB56"/>
    <mergeCell ref="AA57:AB57"/>
    <mergeCell ref="AA58:AB58"/>
    <mergeCell ref="AA59:AB59"/>
    <mergeCell ref="AC68:AD68"/>
    <mergeCell ref="AA64:AB64"/>
    <mergeCell ref="AA65:AB65"/>
    <mergeCell ref="AA66:AB66"/>
    <mergeCell ref="AC47:AD47"/>
    <mergeCell ref="AC48:AD48"/>
    <mergeCell ref="AC49:AD49"/>
    <mergeCell ref="AC50:AD50"/>
    <mergeCell ref="AC51:AD51"/>
    <mergeCell ref="AC64:AD64"/>
    <mergeCell ref="AC65:AD65"/>
    <mergeCell ref="AC66:AD66"/>
    <mergeCell ref="AA67:AB67"/>
    <mergeCell ref="AC67:AD67"/>
    <mergeCell ref="AA61:AB61"/>
    <mergeCell ref="AA62:AB62"/>
    <mergeCell ref="AC52:AD52"/>
    <mergeCell ref="AC53:AD53"/>
    <mergeCell ref="AC54:AD54"/>
    <mergeCell ref="AC55:AD55"/>
    <mergeCell ref="AC56:AD56"/>
    <mergeCell ref="AC57:AD57"/>
    <mergeCell ref="AC58:AD58"/>
    <mergeCell ref="AC59:AD59"/>
  </mergeCells>
  <printOptions horizontalCentered="1"/>
  <pageMargins left="0.51181102362204722" right="0.51181102362204722" top="0.78740157480314965" bottom="0.78740157480314965" header="0.31496062992125984" footer="0.31496062992125984"/>
  <pageSetup scale="80" orientation="landscape" r:id="rId1"/>
  <rowBreaks count="2" manualBreakCount="2">
    <brk id="35" max="16383" man="1"/>
    <brk id="6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Execução Financeira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Controle Interno</dc:creator>
  <cp:lastModifiedBy>Contabilidade</cp:lastModifiedBy>
  <cp:lastPrinted>2018-11-13T17:34:24Z</cp:lastPrinted>
  <dcterms:created xsi:type="dcterms:W3CDTF">2017-03-14T17:02:58Z</dcterms:created>
  <dcterms:modified xsi:type="dcterms:W3CDTF">2018-11-13T17:34:26Z</dcterms:modified>
</cp:coreProperties>
</file>