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95" i="17"/>
  <c r="A94" i="17"/>
  <c r="R88" i="17"/>
  <c r="AE78" i="17"/>
  <c r="AF72" i="17"/>
  <c r="AF71" i="17"/>
  <c r="AF70" i="17"/>
  <c r="AF69" i="17"/>
  <c r="AF68" i="17"/>
  <c r="AF67" i="17"/>
  <c r="AF66" i="17"/>
  <c r="AF65" i="17"/>
  <c r="AF64" i="17"/>
  <c r="AF63" i="17"/>
  <c r="AF62" i="17"/>
  <c r="AF61" i="17"/>
  <c r="AF73" i="17" s="1"/>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<sst xmlns="http://schemas.openxmlformats.org/spreadsheetml/2006/main" count="311" uniqueCount="201">
  <si>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</si>
  <si>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</si>
  <si>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</si>
  <si>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</si>
  <si>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</si>
  <si>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</si>
  <si>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</si>
  <si>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</si>
  <si>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</si>
  <si>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</si>
  <si>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</si>
  <si>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</si>
  <si>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</si>
  <si>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</si>
  <si>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</si>
  <si>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</si>
  <si>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</si>
  <si>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</si>
  <si>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</si>
  <si>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</si>
  <si>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</si>
  <si>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</si>
  <si>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</si>
  <si>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</si>
  <si>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</si>
  <si>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</si>
  <si>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</si>
  <si>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</si>
  <si>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</si>
  <si>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</si>
  <si>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</si>
  <si>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</si>
  <si>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</si>
  <si>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</si>
  <si>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</si>
  <si>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</si>
  <si>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</si>
  <si>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</si>
  <si>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</si>
  <si>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</si>
  <si>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</si>
  <si>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</si>
  <si>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</si>
  <si>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</si>
  <si>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</si>
  <si>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</si>
  <si>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</si>
  <si>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</si>
  <si>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</si>
  <si>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</si>
  <si>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</si>
  <si>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</si>
  <si>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</si>
  <si>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</si>
  <si>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</si>
  <si>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</si>
  <si>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</si>
  <si>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</si>
  <si>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</si>
  <si>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</si>
  <si>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</si>
  <si>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</si>
  <si>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</si>
  <si>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</si>
  <si>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</si>
  <si>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</si>
  <si>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</si>
  <si>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</si>
  <si>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</si>
  <si>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</si>
  <si>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</si>
  <si>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</si>
  <si>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</si>
  <si>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</si>
  <si>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</si>
  <si>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</si>
  <si>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</si>
  <si>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</si>
  <si>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</si>
  <si>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</si>
  <si>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</si>
  <si>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</si>
  <si>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</si>
  <si>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</si>
  <si>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</si>
  <si>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</si>
  <si>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</si>
  <si>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</si>
  <si>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</si>
  <si>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</si>
  <si>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</si>
  <si>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</si>
  <si>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</si>
  <si>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</si>
  <si>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</si>
  <si>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</si>
  <si>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</si>
  <si>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</si>
  <si>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</si>
  <si>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</si>
  <si>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</si>
  <si>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</si>
  <si>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</si>
  <si>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</si>
  <si>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</si>
  <si>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</si>
  <si>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</si>
  <si>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</si>
  <si>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</si>
  <si>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</si>
  <si>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</si>
  <si>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</si>
  <si>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</si>
  <si>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</si>
  <si>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</si>
  <si>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</si>
  <si>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</si>
  <si>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</si>
  <si>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</si>
  <si>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</si>
  <si>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</si>
  <si>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</si>
  <si>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</si>
  <si>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</si>
  <si>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</si>
  <si>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</si>
  <si>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</si>
  <si>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</si>
  <si>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</si>
  <si>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</si>
  <si>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</si>
  <si>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</si>
  <si>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</si>
  <si>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</si>
  <si>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</si>
  <si>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</si>
  <si>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</si>
  <si>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</si>
  <si>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</si>
  <si>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</si>
  <si>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</si>
  <si>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</si>
  <si>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</si>
  <si>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</si>
  <si>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</si>
  <si>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</si>
  <si>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</si>
  <si>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</si>
  <si>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</si>
  <si>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</si>
  <si>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Fundação Instituto Nacional de Telecomunicações</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</si>
  <si>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PARA ATUAÇÃO NAS ÁREAS DE CULTURA, EDUCAÇÃO E EMPREENDEDORISMO, ATRAVÉS DA REALIZAÇÃO DO FESTIVAL CIDADE CRIATIVA, CIDADE FELIZ, O QUAL, ATRAVÉS DE MÚLTIPLOS EVENTOS, ATENDE TODA A POPULAÇÃO DE SANTA RITA DO SAPUCAÍ.</t>
  </si>
  <si>
    <t>Edital nº 01/2018 - Festitel - Festival do Inatel no Movimento CCCF2018 - Seleção de projetos artísticos locais.</t>
  </si>
  <si>
    <t>Inscrições dos Projetos nas Modalidades  descritas no Formulário Online no Site do Inatel Cultural.</t>
  </si>
  <si>
    <t>Encerramento das Inscrições.</t>
  </si>
  <si>
    <t>Entrega de documentação exigida pela Finatel para todos os projetos inscritos até o dia, a não entrega implicará na sua desclassificação.</t>
  </si>
  <si>
    <t>Análise dos Projetos encaminhados pela Comissão Examinadora do Inatel, obedecendo os critérios descritos no Edital Finatel n.º 01/2017 - CCCF - Seleção de Projetos Artísticos Locais.</t>
  </si>
  <si>
    <t>Divulgação dos resultados dos Projetos Contemplados.</t>
  </si>
  <si>
    <t>Repasse, pela Finatel, da verba destinada pelo Edital aos projetos contemplados.</t>
  </si>
  <si>
    <t>Formulários online preenchidos.</t>
  </si>
  <si>
    <t>Formulário excluído do site do Inatel Cultural.</t>
  </si>
  <si>
    <t>Documentação entregue.</t>
  </si>
  <si>
    <t>Reunião da Comissão Examinadora do Inatel.</t>
  </si>
  <si>
    <t>Divulgação no site do Inatel Cultural dos Projetos Contemplados.</t>
  </si>
  <si>
    <t>Repasse da verba aos projetos.</t>
  </si>
  <si>
    <t>Print de formulários online.</t>
  </si>
  <si>
    <t>Visita ao site após 18/06.</t>
  </si>
  <si>
    <t>Confirmação, pela Finatel, de entrega da documentação.</t>
  </si>
  <si>
    <t>Ata de Reunião da Comissão Examinadora do Inatel.</t>
  </si>
  <si>
    <t>Print do site do Inatel Cultural.</t>
  </si>
  <si>
    <t>Recibos de Repasse e Notas Fiscais.</t>
  </si>
  <si>
    <t>18/06</t>
  </si>
  <si>
    <t>16/06</t>
  </si>
  <si>
    <t>25/06</t>
  </si>
  <si>
    <t>30/06</t>
  </si>
  <si>
    <t>De 01
a
12/07</t>
  </si>
  <si>
    <t>18/07</t>
  </si>
  <si>
    <t>Divulgação do Festival.</t>
  </si>
  <si>
    <t>Apresentações artísticas.</t>
  </si>
  <si>
    <t>Solicitar a entrega do conceito e artes do Festival CCCF2018 feito pela Empresa de comunicação responsável pelo Festival no ano de 2018.</t>
  </si>
  <si>
    <t>Arquivos digitais de artes gráficas da edição 2018 do Festival Cidade Criativa Cidade Feliz</t>
  </si>
  <si>
    <t>Print do e-mail com envio dos arquivos digitais.</t>
  </si>
  <si>
    <t>09/07</t>
  </si>
  <si>
    <t>Realizar orçamentos dos materiais de divulgação (Folder, cartazes, flyers, cartas, banners e outros formatos de comunicação impressa, visual ou virtual).</t>
  </si>
  <si>
    <t>Consulta a gráficas</t>
  </si>
  <si>
    <t>Print de e-mail com orçamentos enviados.</t>
  </si>
  <si>
    <t>12/07</t>
  </si>
  <si>
    <t>Confecção dos materiais de divulgação.</t>
  </si>
  <si>
    <t>Contratação de Serviço de Som, palco e iluminação.</t>
  </si>
  <si>
    <t>Pagamento de taxa de direitos autoriais - ECAD.</t>
  </si>
  <si>
    <t>Após seleção de melhor preço e técnica, solicitação dos serviços orçados.</t>
  </si>
  <si>
    <t>Formulário ECAD e relação de música.</t>
  </si>
  <si>
    <t>Cópia xerográfica da ordem de serviço do fornecedor.</t>
  </si>
  <si>
    <t>Cópia do pagamento por boleto ou transferência bancária.</t>
  </si>
  <si>
    <t>01/07
a
30/09</t>
  </si>
  <si>
    <t>Apresentação de Música</t>
  </si>
  <si>
    <t>Apresentação de Teatro</t>
  </si>
  <si>
    <t>Apresentação de Dança</t>
  </si>
  <si>
    <t>Expectadores</t>
  </si>
  <si>
    <t>Fotografias digitais</t>
  </si>
  <si>
    <t>Durante o evento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</si>
</sst>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9" formatCode="dd/mm;@"/>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54">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justify"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lignment horizontal="distributed" vertical="top"/>
    </xf>
    <xf numFmtId="0" fontId="6" fillId="0" borderId="1" xfId="0" applyFont="1" applyBorder="1" applyAlignment="1">
      <alignment horizontal="distributed" vertical="top" wrapText="1"/>
    </xf>
    <xf numFmtId="0" fontId="6" fillId="0" borderId="1" xfId="0" applyFont="1" applyBorder="1" applyAlignment="1">
      <alignment horizontal="distributed"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1" fillId="0" borderId="1" xfId="0" applyFont="1" applyBorder="1" applyAlignment="1">
      <alignment horizontal="lef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lignment horizontal="left" wrapText="1"/>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xf numFmtId="0" fontId="2" fillId="0" borderId="19" xfId="0" applyFont="1" applyBorder="1" applyAlignment="1">
      <alignment horizontal="distributed" vertical="center"/>
    </xf>
    <xf numFmtId="0" fontId="2" fillId="0" borderId="12" xfId="0" applyFont="1" applyBorder="1" applyAlignment="1">
      <alignment horizontal="distributed" vertical="center"/>
    </xf>
    <xf numFmtId="0" fontId="1" fillId="0" borderId="60" xfId="0" applyFont="1" applyBorder="1" applyAlignment="1">
      <alignment horizontal="justify" vertical="center" wrapText="1"/>
    </xf>
    <xf numFmtId="0" fontId="1" fillId="0" borderId="61" xfId="0" applyFont="1" applyBorder="1" applyAlignment="1">
      <alignment horizontal="justify" vertical="center" wrapText="1"/>
    </xf>
    <xf numFmtId="0" fontId="1" fillId="0" borderId="0" xfId="0" applyFont="1" applyAlignment="1">
      <alignment vertical="center"/>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1" fillId="0" borderId="37"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7" fillId="0" borderId="1" xfId="0" applyNumberFormat="1" applyFont="1" applyBorder="1" applyAlignment="1">
      <alignment horizontal="justify" vertical="center" wrapText="1"/>
    </xf>
    <xf numFmtId="0" fontId="1" fillId="0" borderId="1" xfId="0" applyNumberFormat="1" applyFont="1" applyBorder="1" applyAlignment="1">
      <alignment horizontal="justify" vertical="center" wrapText="1"/>
    </xf>
    <xf numFmtId="0" fontId="1" fillId="0" borderId="39" xfId="0" applyFont="1" applyBorder="1" applyAlignment="1">
      <alignment horizontal="center" vertical="center"/>
    </xf>
    <xf numFmtId="0" fontId="1" fillId="0" borderId="40" xfId="0" applyNumberFormat="1" applyFont="1" applyBorder="1" applyAlignment="1">
      <alignment horizontal="justify" vertical="center" wrapText="1"/>
    </xf>
    <xf numFmtId="0" fontId="1" fillId="0" borderId="40" xfId="0" applyFont="1" applyBorder="1" applyAlignment="1">
      <alignment horizontal="center" vertical="center"/>
    </xf>
    <xf numFmtId="0" fontId="1" fillId="0" borderId="41" xfId="0" applyFont="1" applyBorder="1" applyAlignment="1">
      <alignment horizontal="center" vertical="center"/>
    </xf>
    <xf numFmtId="169" fontId="1" fillId="0" borderId="1" xfId="0" applyNumberFormat="1" applyFont="1" applyBorder="1" applyAlignment="1">
      <alignment horizontal="center" vertical="center"/>
    </xf>
    <xf numFmtId="169" fontId="1" fillId="0" borderId="40" xfId="0" applyNumberFormat="1" applyFont="1" applyBorder="1" applyAlignment="1">
      <alignment horizontal="center" vertical="center"/>
    </xf>
    <xf numFmtId="0" fontId="1" fillId="0" borderId="1" xfId="0" applyFont="1" applyBorder="1" applyAlignment="1">
      <alignment horizontal="justify" vertical="center" wrapText="1"/>
    </xf>
    <xf numFmtId="0" fontId="1" fillId="0" borderId="40" xfId="0" applyFont="1" applyBorder="1" applyAlignment="1">
      <alignment horizontal="justify" vertical="center" wrapText="1"/>
    </xf>
    <xf numFmtId="0" fontId="1" fillId="0" borderId="5" xfId="0" applyFont="1" applyBorder="1" applyAlignment="1">
      <alignment horizontal="justify" vertical="center" wrapText="1"/>
    </xf>
    <xf numFmtId="0" fontId="1" fillId="0" borderId="6" xfId="0" applyFont="1" applyBorder="1" applyAlignment="1">
      <alignment horizontal="justify" vertical="center" wrapText="1"/>
    </xf>
    <xf numFmtId="0" fontId="1" fillId="0" borderId="7" xfId="0" applyFont="1" applyBorder="1" applyAlignment="1">
      <alignment horizontal="justify"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1" xfId="0" applyFont="1" applyBorder="1" applyAlignment="1">
      <alignment horizontal="left" vertical="center" wrapText="1"/>
    </xf>
    <xf numFmtId="0" fontId="1" fillId="0" borderId="40" xfId="0" applyFont="1" applyBorder="1" applyAlignment="1">
      <alignment horizontal="left" vertical="center" wrapText="1"/>
    </xf>
    <xf numFmtId="49" fontId="1" fillId="0" borderId="5"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49" fontId="1" fillId="0" borderId="55" xfId="0" applyNumberFormat="1" applyFont="1" applyBorder="1" applyAlignment="1">
      <alignment horizontal="center" vertical="center" wrapText="1"/>
    </xf>
    <xf numFmtId="49" fontId="1" fillId="0" borderId="54" xfId="0" applyNumberFormat="1" applyFont="1" applyBorder="1" applyAlignment="1">
      <alignment horizontal="center" vertical="center" wrapText="1"/>
    </xf>
    <xf numFmtId="0" fontId="1" fillId="0" borderId="15" xfId="0" applyFont="1" applyBorder="1" applyAlignment="1">
      <alignment horizontal="left" vertical="center"/>
    </xf>
    <xf numFmtId="0" fontId="1" fillId="0" borderId="16" xfId="0" applyFont="1" applyBorder="1" applyAlignment="1">
      <alignment horizontal="left" vertical="center"/>
    </xf>
    <xf numFmtId="0" fontId="1" fillId="0" borderId="62" xfId="0" applyFont="1" applyBorder="1" applyAlignment="1">
      <alignment horizontal="center" vertical="center"/>
    </xf>
    <xf numFmtId="49" fontId="6" fillId="0" borderId="5"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55" xfId="0" applyNumberFormat="1" applyFont="1" applyBorder="1" applyAlignment="1">
      <alignment horizontal="center" vertical="center" wrapText="1"/>
    </xf>
    <xf numFmtId="49" fontId="6" fillId="0" borderId="54" xfId="0" applyNumberFormat="1" applyFont="1" applyBorder="1" applyAlignment="1">
      <alignment horizontal="center"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6" sqref="B6"/>
    </sheetView>
  </sheetViews>
  <sheetFormatPr defaultRowHeight="15.75" x14ac:dyDescent="0.25"/>
  <cols>
    <col min="1" max="1" width="49.5703125" style="6" customWidth="1"/>
    <col min="2" max="2" width="81.140625" style="7" customWidth="1"/>
    <col min="3" max="16384" width="9.140625" style="5"/>
  </cols>
  <sheetData>
    <row r="1" spans="1:2" ht="15" x14ac:dyDescent="0.2">
      <c r="A1" s="30" t="s">
        <v>20</v>
      </c>
      <c r="B1" s="30"/>
    </row>
    <row r="2" spans="1:2" x14ac:dyDescent="0.25">
      <c r="B2" s="17"/>
    </row>
    <row r="3" spans="1:2" x14ac:dyDescent="0.25">
      <c r="A3" s="6" t="s">
        <v>21</v>
      </c>
      <c r="B3" s="17">
        <v>2018</v>
      </c>
    </row>
    <row r="4" spans="1:2" x14ac:dyDescent="0.25">
      <c r="A4" s="6" t="s">
        <v>22</v>
      </c>
      <c r="B4" s="17"/>
    </row>
    <row r="5" spans="1:2" x14ac:dyDescent="0.25">
      <c r="A5" s="6" t="s">
        <v>11</v>
      </c>
      <c r="B5" s="17"/>
    </row>
    <row r="6" spans="1:2" x14ac:dyDescent="0.25">
      <c r="A6" s="6" t="s">
        <v>23</v>
      </c>
      <c r="B6" s="17"/>
    </row>
    <row r="7" spans="1:2" x14ac:dyDescent="0.25">
      <c r="A7" s="6" t="s">
        <v>5</v>
      </c>
      <c r="B7" s="17"/>
    </row>
    <row r="8" spans="1:2" x14ac:dyDescent="0.25">
      <c r="A8" s="6" t="s">
        <v>12</v>
      </c>
      <c r="B8" s="17"/>
    </row>
    <row r="9" spans="1:2" x14ac:dyDescent="0.25">
      <c r="A9" s="6" t="s">
        <v>4</v>
      </c>
      <c r="B9" s="17"/>
    </row>
    <row r="10" spans="1:2" x14ac:dyDescent="0.25">
      <c r="A10" s="6" t="s">
        <v>13</v>
      </c>
      <c r="B10" s="17"/>
    </row>
    <row r="11" spans="1:2" x14ac:dyDescent="0.25">
      <c r="A11" s="6" t="s">
        <v>6</v>
      </c>
      <c r="B11" s="17"/>
    </row>
    <row r="12" spans="1:2" x14ac:dyDescent="0.25">
      <c r="A12" s="6" t="s">
        <v>7</v>
      </c>
      <c r="B12" s="17"/>
    </row>
    <row r="13" spans="1:2" x14ac:dyDescent="0.25">
      <c r="A13" s="6" t="s">
        <v>8</v>
      </c>
      <c r="B13" s="17"/>
    </row>
    <row r="14" spans="1:2" x14ac:dyDescent="0.25">
      <c r="A14" s="6" t="s">
        <v>9</v>
      </c>
      <c r="B14" s="17"/>
    </row>
    <row r="15" spans="1:2" x14ac:dyDescent="0.25">
      <c r="A15" s="6" t="s">
        <v>10</v>
      </c>
      <c r="B15" s="18"/>
    </row>
    <row r="16" spans="1:2" x14ac:dyDescent="0.25">
      <c r="A16" s="6" t="s">
        <v>24</v>
      </c>
      <c r="B16" s="17"/>
    </row>
    <row r="17" spans="1:2" x14ac:dyDescent="0.25">
      <c r="A17" s="6" t="s">
        <v>29</v>
      </c>
      <c r="B17" s="17"/>
    </row>
    <row r="18" spans="1:2" x14ac:dyDescent="0.25">
      <c r="A18" s="6" t="s">
        <v>25</v>
      </c>
      <c r="B18" s="19"/>
    </row>
    <row r="19" spans="1:2" x14ac:dyDescent="0.25">
      <c r="A19" s="6" t="s">
        <v>26</v>
      </c>
      <c r="B19" s="17"/>
    </row>
    <row r="20" spans="1:2" x14ac:dyDescent="0.25">
      <c r="A20" s="6" t="s">
        <v>27</v>
      </c>
      <c r="B20" s="17"/>
    </row>
    <row r="21" spans="1:2" x14ac:dyDescent="0.25">
      <c r="A21" s="6" t="s">
        <v>12</v>
      </c>
      <c r="B21" s="17"/>
    </row>
    <row r="22" spans="1:2" x14ac:dyDescent="0.25">
      <c r="A22" s="6" t="s">
        <v>4</v>
      </c>
      <c r="B22" s="17"/>
    </row>
    <row r="23" spans="1:2" x14ac:dyDescent="0.25">
      <c r="A23" s="6" t="s">
        <v>13</v>
      </c>
      <c r="B23" s="17"/>
    </row>
    <row r="24" spans="1:2" x14ac:dyDescent="0.25">
      <c r="A24" s="6" t="s">
        <v>6</v>
      </c>
      <c r="B24" s="17"/>
    </row>
    <row r="25" spans="1:2" x14ac:dyDescent="0.25">
      <c r="A25" s="6" t="s">
        <v>7</v>
      </c>
      <c r="B25" s="17"/>
    </row>
    <row r="26" spans="1:2" x14ac:dyDescent="0.25">
      <c r="A26" s="6" t="s">
        <v>18</v>
      </c>
      <c r="B26" s="17"/>
    </row>
    <row r="27" spans="1:2" x14ac:dyDescent="0.25">
      <c r="A27" s="6" t="s">
        <v>10</v>
      </c>
      <c r="B27" s="18"/>
    </row>
    <row r="28" spans="1:2" x14ac:dyDescent="0.25">
      <c r="A28" s="6" t="s">
        <v>145</v>
      </c>
      <c r="B28" s="20"/>
    </row>
    <row r="29" spans="1:2" x14ac:dyDescent="0.25">
      <c r="A29" s="6" t="s">
        <v>146</v>
      </c>
      <c r="B29" s="20"/>
    </row>
    <row r="30" spans="1:2" x14ac:dyDescent="0.25">
      <c r="A30" s="6" t="s">
        <v>49</v>
      </c>
      <c r="B30" s="17"/>
    </row>
    <row r="31" spans="1:2" x14ac:dyDescent="0.25">
      <c r="A31" s="6" t="s">
        <v>50</v>
      </c>
      <c r="B31" s="17"/>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36" t="s">
        <v>123</v>
      </c>
      <c r="B1" s="36"/>
      <c r="C1" s="36"/>
      <c r="D1" s="36"/>
      <c r="E1" s="36"/>
      <c r="F1" s="36"/>
      <c r="G1" s="36"/>
      <c r="H1" s="36"/>
      <c r="I1" s="36"/>
      <c r="J1" s="36"/>
      <c r="K1" s="36"/>
      <c r="L1" s="36"/>
      <c r="M1" s="36"/>
      <c r="N1" s="36"/>
      <c r="O1" s="36"/>
      <c r="P1" s="36"/>
      <c r="Q1" s="36"/>
      <c r="R1" s="36"/>
      <c r="S1" s="36"/>
      <c r="T1" s="36"/>
      <c r="U1" s="36"/>
      <c r="V1" s="36"/>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6">
        <f>(Entrada!B16)</f>
        <v>0</v>
      </c>
      <c r="F10" s="36"/>
      <c r="G10" s="36"/>
      <c r="H10" s="36"/>
      <c r="I10" s="36"/>
      <c r="J10" s="36"/>
      <c r="K10" s="36"/>
      <c r="L10" s="36"/>
      <c r="M10" s="36"/>
      <c r="N10" s="36"/>
      <c r="O10" s="36"/>
      <c r="P10" s="36"/>
      <c r="Q10" s="36"/>
      <c r="R10" s="36"/>
      <c r="S10" s="32" t="str">
        <f>CONCATENATE(", ",Entrada!B17," do(a)")</f>
        <v>,  do(a)</v>
      </c>
      <c r="T10" s="32"/>
      <c r="U10" s="32"/>
      <c r="V10" s="32"/>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1">
        <f>(Entrada!B18)</f>
        <v>0</v>
      </c>
      <c r="B12" s="91"/>
      <c r="C12" s="91"/>
      <c r="D12" s="91"/>
      <c r="E12" s="38" t="s">
        <v>124</v>
      </c>
      <c r="F12" s="38"/>
      <c r="G12" s="38"/>
      <c r="H12" s="38"/>
      <c r="I12" s="38"/>
      <c r="J12" s="38"/>
      <c r="K12" s="38"/>
      <c r="L12" s="38"/>
      <c r="M12" s="38"/>
      <c r="N12" s="38"/>
      <c r="O12" s="38"/>
      <c r="P12" s="38"/>
      <c r="Q12" s="38"/>
      <c r="R12" s="38"/>
      <c r="S12" s="38"/>
      <c r="T12" s="38"/>
      <c r="U12" s="38"/>
      <c r="V12" s="38"/>
    </row>
    <row r="13" spans="1:22" ht="15.75" customHeight="1" x14ac:dyDescent="0.25">
      <c r="A13" s="37" t="s">
        <v>125</v>
      </c>
      <c r="B13" s="37"/>
      <c r="C13" s="37"/>
      <c r="D13" s="37"/>
      <c r="E13" s="37"/>
      <c r="F13" s="37"/>
      <c r="G13" s="37"/>
      <c r="H13" s="37"/>
      <c r="I13" s="37"/>
      <c r="J13" s="37"/>
      <c r="K13" s="37"/>
      <c r="L13" s="37"/>
      <c r="M13" s="37"/>
      <c r="N13" s="37"/>
      <c r="O13" s="37"/>
      <c r="P13" s="37"/>
      <c r="Q13" s="37"/>
      <c r="R13" s="37"/>
      <c r="S13" s="37"/>
      <c r="T13" s="37"/>
      <c r="U13" s="37"/>
      <c r="V13" s="37"/>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10" t="s">
        <v>126</v>
      </c>
      <c r="B15" s="210"/>
      <c r="C15" s="210"/>
      <c r="D15" s="210"/>
      <c r="E15" s="211"/>
      <c r="F15" s="211"/>
      <c r="G15" s="211"/>
      <c r="H15" s="211"/>
      <c r="I15" s="211"/>
      <c r="J15" s="211"/>
      <c r="K15" s="211"/>
      <c r="L15" s="211"/>
      <c r="M15" s="211"/>
      <c r="N15" s="211"/>
      <c r="O15" s="211"/>
      <c r="P15" s="211"/>
      <c r="Q15" s="211"/>
      <c r="R15" s="211"/>
      <c r="S15" s="211"/>
      <c r="T15" s="211"/>
      <c r="U15" s="211"/>
      <c r="V15" s="211"/>
    </row>
    <row r="16" spans="1:22" ht="15.75" customHeight="1" x14ac:dyDescent="0.25">
      <c r="A16" s="210" t="s">
        <v>127</v>
      </c>
      <c r="B16" s="210"/>
      <c r="C16" s="210"/>
      <c r="D16" s="210"/>
      <c r="E16" s="209"/>
      <c r="F16" s="209"/>
      <c r="G16" s="209"/>
      <c r="H16" s="209"/>
      <c r="I16" s="209"/>
      <c r="J16" s="209"/>
      <c r="K16" s="209"/>
      <c r="L16" s="209"/>
      <c r="M16" s="209"/>
      <c r="N16" s="209"/>
      <c r="O16" s="209"/>
      <c r="P16" s="209"/>
      <c r="Q16" s="209"/>
      <c r="R16" s="209"/>
      <c r="S16" s="209"/>
      <c r="T16" s="209"/>
      <c r="U16" s="209"/>
      <c r="V16" s="209"/>
    </row>
    <row r="17" spans="1:22" ht="15.75" customHeight="1" x14ac:dyDescent="0.25">
      <c r="A17" s="210" t="s">
        <v>13</v>
      </c>
      <c r="B17" s="210"/>
      <c r="C17" s="210"/>
      <c r="D17" s="210"/>
      <c r="E17" s="209"/>
      <c r="F17" s="209"/>
      <c r="G17" s="209"/>
      <c r="H17" s="209"/>
      <c r="I17" s="209"/>
      <c r="J17" s="209"/>
      <c r="K17" s="209"/>
      <c r="L17" s="209"/>
      <c r="M17" s="209"/>
      <c r="N17" s="209"/>
      <c r="O17" s="209"/>
      <c r="P17" s="209"/>
      <c r="Q17" s="209"/>
      <c r="R17" s="209"/>
      <c r="S17" s="209"/>
      <c r="T17" s="209"/>
      <c r="U17" s="209"/>
      <c r="V17" s="209"/>
    </row>
    <row r="18" spans="1:22" ht="15.75" customHeight="1" x14ac:dyDescent="0.25">
      <c r="A18" s="210" t="s">
        <v>7</v>
      </c>
      <c r="B18" s="210"/>
      <c r="C18" s="210"/>
      <c r="D18" s="210"/>
      <c r="E18" s="209"/>
      <c r="F18" s="209"/>
      <c r="G18" s="209"/>
      <c r="H18" s="209"/>
      <c r="I18" s="209"/>
      <c r="J18" s="209"/>
      <c r="K18" s="209"/>
      <c r="L18" s="209"/>
      <c r="M18" s="209"/>
      <c r="N18" s="209"/>
      <c r="O18" s="209"/>
      <c r="P18" s="209"/>
      <c r="Q18" s="209"/>
      <c r="R18" s="209"/>
      <c r="S18" s="209"/>
      <c r="T18" s="209"/>
      <c r="U18" s="209"/>
      <c r="V18" s="209"/>
    </row>
    <row r="19" spans="1:22" ht="15.75" customHeight="1" x14ac:dyDescent="0.25">
      <c r="A19" s="210" t="s">
        <v>128</v>
      </c>
      <c r="B19" s="210"/>
      <c r="C19" s="210"/>
      <c r="D19" s="210"/>
      <c r="E19" s="209"/>
      <c r="F19" s="209"/>
      <c r="G19" s="209"/>
      <c r="H19" s="209"/>
      <c r="I19" s="209"/>
      <c r="J19" s="209"/>
      <c r="K19" s="209"/>
      <c r="L19" s="209"/>
      <c r="M19" s="209"/>
      <c r="N19" s="209"/>
      <c r="O19" s="209"/>
      <c r="P19" s="209"/>
      <c r="Q19" s="209"/>
      <c r="R19" s="209"/>
      <c r="S19" s="209"/>
      <c r="T19" s="209"/>
      <c r="U19" s="209"/>
      <c r="V19" s="209"/>
    </row>
    <row r="20" spans="1:22" ht="15.75" customHeight="1" x14ac:dyDescent="0.25">
      <c r="A20" s="210" t="s">
        <v>129</v>
      </c>
      <c r="B20" s="210"/>
      <c r="C20" s="210"/>
      <c r="D20" s="210"/>
      <c r="E20" s="209"/>
      <c r="F20" s="209"/>
      <c r="G20" s="209"/>
      <c r="H20" s="209"/>
      <c r="I20" s="209"/>
      <c r="J20" s="209"/>
      <c r="K20" s="209"/>
      <c r="L20" s="209"/>
      <c r="M20" s="209"/>
      <c r="N20" s="209"/>
      <c r="O20" s="209"/>
      <c r="P20" s="209"/>
      <c r="Q20" s="209"/>
      <c r="R20" s="209"/>
      <c r="S20" s="209"/>
      <c r="T20" s="209"/>
      <c r="U20" s="209"/>
      <c r="V20" s="209"/>
    </row>
    <row r="21" spans="1:22" ht="15.75" customHeight="1" x14ac:dyDescent="0.25">
      <c r="A21" s="16"/>
      <c r="B21" s="16"/>
      <c r="C21" s="16"/>
      <c r="D21" s="16"/>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1" t="s">
        <v>57</v>
      </c>
      <c r="B27" s="41"/>
      <c r="C27" s="41"/>
      <c r="D27" s="41"/>
      <c r="E27" s="41"/>
      <c r="F27" s="41"/>
      <c r="G27" s="41"/>
      <c r="H27" s="41"/>
      <c r="I27" s="41"/>
      <c r="J27" s="41"/>
      <c r="K27" s="41"/>
      <c r="L27" s="42">
        <f ca="1">TODAY()</f>
        <v>43231</v>
      </c>
      <c r="M27" s="42"/>
      <c r="N27" s="42"/>
      <c r="O27" s="42"/>
      <c r="P27" s="42"/>
      <c r="Q27" s="42"/>
      <c r="R27" s="42"/>
      <c r="S27" s="42"/>
      <c r="T27" s="42"/>
      <c r="U27" s="42"/>
      <c r="V27" s="42"/>
    </row>
    <row r="33" spans="1:22" x14ac:dyDescent="0.25">
      <c r="A33" s="32">
        <f>(Entrada!B16)</f>
        <v>0</v>
      </c>
      <c r="B33" s="32"/>
      <c r="C33" s="32"/>
      <c r="D33" s="32"/>
      <c r="E33" s="32"/>
      <c r="F33" s="32"/>
      <c r="G33" s="32"/>
      <c r="H33" s="32"/>
      <c r="I33" s="32"/>
      <c r="J33" s="32"/>
      <c r="K33" s="32"/>
      <c r="L33" s="32"/>
      <c r="M33" s="32"/>
      <c r="N33" s="32"/>
      <c r="O33" s="32"/>
      <c r="P33" s="32"/>
      <c r="Q33" s="32"/>
      <c r="R33" s="32"/>
      <c r="S33" s="32"/>
      <c r="T33" s="32"/>
      <c r="U33" s="32"/>
      <c r="V33" s="32"/>
    </row>
    <row r="34" spans="1:22" x14ac:dyDescent="0.25">
      <c r="A34" s="32" t="str">
        <f>CONCATENATE(Entrada!B17," do(a) ",Entrada!B4)</f>
        <v xml:space="preserve"> do(a) </v>
      </c>
      <c r="B34" s="32"/>
      <c r="C34" s="32"/>
      <c r="D34" s="32"/>
      <c r="E34" s="32"/>
      <c r="F34" s="32"/>
      <c r="G34" s="32"/>
      <c r="H34" s="32"/>
      <c r="I34" s="32"/>
      <c r="J34" s="32"/>
      <c r="K34" s="32"/>
      <c r="L34" s="32"/>
      <c r="M34" s="32"/>
      <c r="N34" s="32"/>
      <c r="O34" s="32"/>
      <c r="P34" s="32"/>
      <c r="Q34" s="32"/>
      <c r="R34" s="32"/>
      <c r="S34" s="32"/>
      <c r="T34" s="32"/>
      <c r="U34" s="32"/>
      <c r="V34" s="32"/>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13" t="s">
        <v>130</v>
      </c>
      <c r="B1" s="213"/>
      <c r="C1" s="213"/>
      <c r="D1" s="213"/>
      <c r="E1" s="213"/>
      <c r="F1" s="213"/>
      <c r="G1" s="213"/>
      <c r="H1" s="213"/>
      <c r="I1" s="213"/>
      <c r="J1" s="213"/>
      <c r="K1" s="213"/>
      <c r="L1" s="213"/>
      <c r="M1" s="213"/>
      <c r="N1" s="213"/>
      <c r="O1" s="213"/>
      <c r="P1" s="213"/>
      <c r="Q1" s="213"/>
      <c r="R1" s="213"/>
      <c r="S1" s="213"/>
      <c r="T1" s="213"/>
      <c r="U1" s="213"/>
      <c r="V1" s="213"/>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6">
        <f>(Entrada!B16)</f>
        <v>0</v>
      </c>
      <c r="F10" s="36"/>
      <c r="G10" s="36"/>
      <c r="H10" s="36"/>
      <c r="I10" s="36"/>
      <c r="J10" s="36"/>
      <c r="K10" s="36"/>
      <c r="L10" s="36"/>
      <c r="M10" s="36"/>
      <c r="N10" s="36"/>
      <c r="O10" s="36"/>
      <c r="P10" s="36"/>
      <c r="Q10" s="36"/>
      <c r="R10" s="36"/>
      <c r="S10" s="35" t="str">
        <f>CONCATENATE(", ",Entrada!B17," do(a)")</f>
        <v>,  do(a)</v>
      </c>
      <c r="T10" s="35"/>
      <c r="U10" s="35"/>
      <c r="V10" s="35"/>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1">
        <f>(Entrada!B18)</f>
        <v>0</v>
      </c>
      <c r="B12" s="91"/>
      <c r="C12" s="91"/>
      <c r="D12" s="91"/>
      <c r="E12" s="38" t="s">
        <v>131</v>
      </c>
      <c r="F12" s="38"/>
      <c r="G12" s="38"/>
      <c r="H12" s="38"/>
      <c r="I12" s="38"/>
      <c r="J12" s="38"/>
      <c r="K12" s="38"/>
      <c r="L12" s="38"/>
      <c r="M12" s="38"/>
      <c r="N12" s="38"/>
      <c r="O12" s="38"/>
      <c r="P12" s="38"/>
      <c r="Q12" s="38"/>
      <c r="R12" s="38"/>
      <c r="S12" s="38"/>
      <c r="T12" s="38"/>
      <c r="U12" s="38"/>
      <c r="V12" s="38"/>
    </row>
    <row r="13" spans="1:22" ht="33.75" customHeight="1" x14ac:dyDescent="0.25">
      <c r="A13" s="212" t="s">
        <v>132</v>
      </c>
      <c r="B13" s="212"/>
      <c r="C13" s="212"/>
      <c r="D13" s="212"/>
      <c r="E13" s="212"/>
      <c r="F13" s="212"/>
      <c r="G13" s="212"/>
      <c r="H13" s="212"/>
      <c r="I13" s="212"/>
      <c r="J13" s="212"/>
      <c r="K13" s="212"/>
      <c r="L13" s="212"/>
      <c r="M13" s="212"/>
      <c r="N13" s="212"/>
      <c r="O13" s="212"/>
      <c r="P13" s="212"/>
      <c r="Q13" s="212"/>
      <c r="R13" s="212"/>
      <c r="S13" s="212"/>
      <c r="T13" s="212"/>
      <c r="U13" s="212"/>
      <c r="V13" s="212"/>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8" t="s">
        <v>133</v>
      </c>
      <c r="E15" s="38"/>
      <c r="F15" s="38"/>
      <c r="G15" s="38"/>
      <c r="H15" s="38"/>
      <c r="I15" s="38"/>
      <c r="J15" s="38"/>
      <c r="K15" s="38"/>
      <c r="L15" s="38"/>
      <c r="M15" s="38"/>
      <c r="N15" s="38"/>
      <c r="O15" s="38"/>
      <c r="P15" s="38"/>
      <c r="Q15" s="38"/>
      <c r="R15" s="38"/>
      <c r="S15" s="38"/>
      <c r="T15" s="38"/>
      <c r="U15" s="38"/>
      <c r="V15" s="38"/>
    </row>
    <row r="16" spans="1:22" ht="63" customHeight="1" x14ac:dyDescent="0.25">
      <c r="A16" s="212" t="s">
        <v>134</v>
      </c>
      <c r="B16" s="212"/>
      <c r="C16" s="212"/>
      <c r="D16" s="212"/>
      <c r="E16" s="212"/>
      <c r="F16" s="212"/>
      <c r="G16" s="212"/>
      <c r="H16" s="212"/>
      <c r="I16" s="212"/>
      <c r="J16" s="212"/>
      <c r="K16" s="212"/>
      <c r="L16" s="212"/>
      <c r="M16" s="212"/>
      <c r="N16" s="212"/>
      <c r="O16" s="212"/>
      <c r="P16" s="212"/>
      <c r="Q16" s="212"/>
      <c r="R16" s="212"/>
      <c r="S16" s="212"/>
      <c r="T16" s="212"/>
      <c r="U16" s="212"/>
      <c r="V16" s="212"/>
    </row>
    <row r="17" spans="1:22" ht="15.75" customHeight="1" x14ac:dyDescent="0.25">
      <c r="A17" s="16"/>
      <c r="B17" s="16"/>
      <c r="C17" s="16"/>
      <c r="D17" s="16"/>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1" t="s">
        <v>57</v>
      </c>
      <c r="B23" s="41"/>
      <c r="C23" s="41"/>
      <c r="D23" s="41"/>
      <c r="E23" s="41"/>
      <c r="F23" s="41"/>
      <c r="G23" s="41"/>
      <c r="H23" s="41"/>
      <c r="I23" s="41"/>
      <c r="J23" s="41"/>
      <c r="K23" s="41"/>
      <c r="L23" s="42">
        <f ca="1">TODAY()</f>
        <v>43231</v>
      </c>
      <c r="M23" s="42"/>
      <c r="N23" s="42"/>
      <c r="O23" s="42"/>
      <c r="P23" s="42"/>
      <c r="Q23" s="42"/>
      <c r="R23" s="42"/>
      <c r="S23" s="42"/>
      <c r="T23" s="42"/>
      <c r="U23" s="42"/>
      <c r="V23" s="42"/>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sheetProtection formatCells="0" formatColumns="0" formatRows="0" insertColumns="0" insertRows="0" insertHyperlinks="0" deleteColumns="0" deleteRows="0" sort="0" autoFilter="0" pivotTables="0"/>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E17" sqref="E17:V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1" t="s">
        <v>64</v>
      </c>
      <c r="B1" s="31"/>
      <c r="C1" s="31"/>
      <c r="D1" s="31"/>
      <c r="E1" s="31"/>
      <c r="F1" s="31"/>
      <c r="G1" s="31"/>
      <c r="H1" s="31"/>
      <c r="I1" s="31"/>
      <c r="J1" s="31"/>
      <c r="K1" s="31"/>
      <c r="L1" s="31"/>
      <c r="M1" s="31"/>
      <c r="N1" s="31"/>
      <c r="O1" s="31"/>
      <c r="P1" s="31"/>
      <c r="Q1" s="31"/>
      <c r="R1" s="31"/>
      <c r="S1" s="31"/>
      <c r="T1" s="31"/>
      <c r="U1" s="31"/>
      <c r="V1" s="31"/>
    </row>
    <row r="2" spans="1:22" x14ac:dyDescent="0.25">
      <c r="A2" s="32" t="s">
        <v>65</v>
      </c>
      <c r="B2" s="32"/>
      <c r="C2" s="33" t="s">
        <v>76</v>
      </c>
      <c r="D2" s="33"/>
      <c r="E2" s="33"/>
      <c r="F2" s="33"/>
      <c r="G2" s="33"/>
      <c r="H2" s="33"/>
      <c r="I2" s="33"/>
      <c r="J2" s="33"/>
      <c r="K2" s="33"/>
      <c r="L2" s="33"/>
      <c r="M2" s="33"/>
      <c r="N2" s="33"/>
      <c r="O2" s="33"/>
      <c r="P2" s="33"/>
      <c r="Q2" s="33"/>
      <c r="R2" s="33"/>
      <c r="S2" s="33"/>
      <c r="T2" s="33"/>
      <c r="U2" s="33"/>
      <c r="V2" s="33"/>
    </row>
    <row r="3" spans="1:22" x14ac:dyDescent="0.25">
      <c r="A3" s="21"/>
      <c r="B3" s="21"/>
      <c r="C3" s="22"/>
      <c r="D3" s="22"/>
      <c r="E3" s="22"/>
      <c r="F3" s="22"/>
      <c r="G3" s="22"/>
      <c r="H3" s="22"/>
      <c r="I3" s="22"/>
      <c r="J3" s="22"/>
      <c r="K3" s="22"/>
      <c r="L3" s="22"/>
      <c r="M3" s="22"/>
      <c r="N3" s="22"/>
      <c r="O3" s="22"/>
      <c r="P3" s="22"/>
      <c r="Q3" s="22"/>
      <c r="R3" s="22"/>
      <c r="S3" s="22"/>
      <c r="T3" s="22"/>
      <c r="U3" s="22"/>
      <c r="V3" s="22"/>
    </row>
    <row r="4" spans="1:22" x14ac:dyDescent="0.25">
      <c r="A4" s="21"/>
      <c r="B4" s="21"/>
      <c r="C4" s="22"/>
      <c r="D4" s="22"/>
      <c r="E4" s="22"/>
      <c r="F4" s="22"/>
      <c r="G4" s="22"/>
      <c r="H4" s="22"/>
      <c r="I4" s="22"/>
      <c r="J4" s="22"/>
      <c r="K4" s="22"/>
      <c r="L4" s="22"/>
      <c r="M4" s="22"/>
      <c r="N4" s="22"/>
      <c r="O4" s="22"/>
      <c r="P4" s="22"/>
      <c r="Q4" s="22"/>
      <c r="R4" s="22"/>
      <c r="S4" s="22"/>
      <c r="T4" s="22"/>
      <c r="U4" s="22"/>
      <c r="V4" s="22"/>
    </row>
    <row r="5" spans="1:22" x14ac:dyDescent="0.25">
      <c r="A5" s="21"/>
      <c r="B5" s="21"/>
      <c r="C5" s="22"/>
      <c r="D5" s="22"/>
      <c r="E5" s="22"/>
      <c r="F5" s="22"/>
      <c r="G5" s="22"/>
      <c r="H5" s="22"/>
      <c r="I5" s="22"/>
      <c r="J5" s="22"/>
      <c r="K5" s="22"/>
      <c r="L5" s="22"/>
      <c r="M5" s="22"/>
      <c r="N5" s="22"/>
      <c r="O5" s="22"/>
      <c r="P5" s="22"/>
      <c r="Q5" s="22"/>
      <c r="R5" s="22"/>
      <c r="S5" s="22"/>
      <c r="T5" s="22"/>
      <c r="U5" s="22"/>
      <c r="V5" s="22"/>
    </row>
    <row r="9" spans="1:22" ht="15.75" customHeight="1" x14ac:dyDescent="0.25">
      <c r="D9" s="1" t="s">
        <v>66</v>
      </c>
      <c r="E9" s="34" t="str">
        <f>CONCATENATE(Entrada!B4,",")</f>
        <v>,</v>
      </c>
      <c r="F9" s="34"/>
      <c r="G9" s="34"/>
      <c r="H9" s="34"/>
      <c r="I9" s="34"/>
      <c r="J9" s="34"/>
      <c r="K9" s="34"/>
      <c r="L9" s="34"/>
      <c r="M9" s="34"/>
      <c r="N9" s="34"/>
      <c r="O9" s="34"/>
      <c r="P9" s="34"/>
      <c r="Q9" s="34"/>
      <c r="R9" s="34"/>
      <c r="S9" s="34"/>
      <c r="T9" s="31" t="s">
        <v>68</v>
      </c>
      <c r="U9" s="31"/>
      <c r="V9" s="31"/>
    </row>
    <row r="10" spans="1:22" ht="15.75" customHeight="1" x14ac:dyDescent="0.25">
      <c r="A10" s="35" t="s">
        <v>69</v>
      </c>
      <c r="B10" s="35"/>
      <c r="C10" s="35"/>
      <c r="D10" s="35"/>
      <c r="E10" s="36">
        <f>(Entrada!B5)</f>
        <v>0</v>
      </c>
      <c r="F10" s="36"/>
      <c r="G10" s="36"/>
      <c r="H10" s="36"/>
      <c r="I10" s="36"/>
      <c r="J10" s="32" t="s">
        <v>67</v>
      </c>
      <c r="K10" s="32"/>
      <c r="L10" s="32"/>
      <c r="M10" s="35" t="str">
        <f>CONCATENATE(Entrada!B7,", ",Entrada!B8)</f>
        <v xml:space="preserve">, </v>
      </c>
      <c r="N10" s="35"/>
      <c r="O10" s="35"/>
      <c r="P10" s="35"/>
      <c r="Q10" s="35"/>
      <c r="R10" s="35"/>
      <c r="S10" s="35"/>
      <c r="T10" s="35"/>
      <c r="U10" s="35"/>
      <c r="V10" s="35"/>
    </row>
    <row r="11" spans="1:22" ht="16.5" customHeight="1" x14ac:dyDescent="0.25">
      <c r="A11" s="37" t="s">
        <v>70</v>
      </c>
      <c r="B11" s="37"/>
      <c r="C11" s="37">
        <f>Entrada!B9</f>
        <v>0</v>
      </c>
      <c r="D11" s="37"/>
      <c r="E11" s="37"/>
      <c r="F11" s="37"/>
      <c r="G11" s="37"/>
      <c r="H11" s="37"/>
      <c r="I11" s="37"/>
      <c r="J11" s="38" t="s">
        <v>71</v>
      </c>
      <c r="K11" s="38"/>
      <c r="L11" s="38"/>
      <c r="M11" s="38"/>
      <c r="N11" s="38" t="str">
        <f>CONCATENATE(Entrada!B10,",")</f>
        <v>,</v>
      </c>
      <c r="O11" s="38"/>
      <c r="P11" s="38"/>
      <c r="Q11" s="38"/>
      <c r="R11" s="38"/>
      <c r="S11" s="38"/>
      <c r="T11" s="38"/>
      <c r="U11" s="38"/>
      <c r="V11" s="38"/>
    </row>
    <row r="12" spans="1:22" ht="16.5" customHeight="1" x14ac:dyDescent="0.25">
      <c r="A12" s="38" t="s">
        <v>72</v>
      </c>
      <c r="B12" s="38"/>
      <c r="C12" s="38"/>
      <c r="D12" s="38"/>
      <c r="E12" s="38"/>
      <c r="F12" s="38"/>
      <c r="G12" s="38"/>
      <c r="H12" s="35" t="str">
        <f>CONCATENATE(Entrada!B16,", ")</f>
        <v xml:space="preserve">, </v>
      </c>
      <c r="I12" s="35"/>
      <c r="J12" s="35"/>
      <c r="K12" s="35"/>
      <c r="L12" s="35"/>
      <c r="M12" s="35"/>
      <c r="N12" s="35"/>
      <c r="O12" s="35"/>
      <c r="P12" s="35"/>
      <c r="Q12" s="35"/>
      <c r="R12" s="35"/>
      <c r="S12" s="35"/>
      <c r="T12" s="35"/>
      <c r="U12" s="35"/>
      <c r="V12" s="35"/>
    </row>
    <row r="13" spans="1:22" ht="16.5" customHeight="1" x14ac:dyDescent="0.25">
      <c r="A13" s="37" t="str">
        <f>CONCATENATE(Entrada!B17,",")</f>
        <v>,</v>
      </c>
      <c r="B13" s="37"/>
      <c r="C13" s="37"/>
      <c r="D13" s="38" t="s">
        <v>73</v>
      </c>
      <c r="E13" s="38"/>
      <c r="F13" s="38"/>
      <c r="G13" s="38"/>
      <c r="H13" s="38"/>
      <c r="I13" s="38"/>
      <c r="J13" s="39">
        <f>(Entrada!B18)</f>
        <v>0</v>
      </c>
      <c r="K13" s="39"/>
      <c r="L13" s="39"/>
      <c r="M13" s="39"/>
      <c r="N13" s="38" t="s">
        <v>74</v>
      </c>
      <c r="O13" s="38"/>
      <c r="P13" s="38"/>
      <c r="Q13" s="38"/>
      <c r="R13" s="38"/>
      <c r="S13" s="38"/>
      <c r="T13" s="38"/>
      <c r="U13" s="38"/>
      <c r="V13" s="38"/>
    </row>
    <row r="14" spans="1:22" x14ac:dyDescent="0.25">
      <c r="A14" s="31">
        <f>(Entrada!B19)</f>
        <v>0</v>
      </c>
      <c r="B14" s="31"/>
      <c r="C14" s="31"/>
      <c r="D14" s="31"/>
      <c r="E14" s="31"/>
      <c r="F14" s="35" t="s">
        <v>75</v>
      </c>
      <c r="G14" s="35"/>
      <c r="H14" s="35" t="str">
        <f>CONCATENATE(Entrada!B20,", ",Entrada!B21)</f>
        <v xml:space="preserve">, </v>
      </c>
      <c r="I14" s="35"/>
      <c r="J14" s="35"/>
      <c r="K14" s="35"/>
      <c r="L14" s="35"/>
      <c r="M14" s="35"/>
      <c r="N14" s="35"/>
      <c r="O14" s="35"/>
      <c r="P14" s="35"/>
      <c r="Q14" s="35"/>
      <c r="R14" s="35"/>
      <c r="S14" s="35"/>
      <c r="T14" s="35"/>
      <c r="U14" s="35"/>
      <c r="V14" s="35"/>
    </row>
    <row r="15" spans="1:22" x14ac:dyDescent="0.25">
      <c r="A15" s="31" t="s">
        <v>70</v>
      </c>
      <c r="B15" s="31"/>
      <c r="C15" s="37">
        <f>Entrada!B22</f>
        <v>0</v>
      </c>
      <c r="D15" s="37"/>
      <c r="E15" s="37"/>
      <c r="F15" s="37"/>
      <c r="G15" s="37"/>
      <c r="H15" s="37"/>
      <c r="I15" s="37"/>
      <c r="J15" s="38" t="s">
        <v>71</v>
      </c>
      <c r="K15" s="38"/>
      <c r="L15" s="38"/>
      <c r="M15" s="38"/>
      <c r="N15" s="38" t="str">
        <f>CONCATENATE(Entrada!B23,",")</f>
        <v>,</v>
      </c>
      <c r="O15" s="38"/>
      <c r="P15" s="38"/>
      <c r="Q15" s="38"/>
      <c r="R15" s="38"/>
      <c r="S15" s="38"/>
      <c r="T15" s="38"/>
      <c r="U15" s="38"/>
      <c r="V15" s="38"/>
    </row>
    <row r="16" spans="1:22" x14ac:dyDescent="0.25">
      <c r="A16" s="35" t="s">
        <v>77</v>
      </c>
      <c r="B16" s="35"/>
      <c r="C16" s="35"/>
      <c r="D16" s="35"/>
      <c r="E16" s="35"/>
      <c r="F16" s="35"/>
      <c r="G16" s="35"/>
      <c r="H16" s="35"/>
      <c r="I16" s="35"/>
      <c r="J16" s="35"/>
      <c r="K16" s="35"/>
      <c r="L16" s="35"/>
      <c r="M16" s="35"/>
      <c r="N16" s="35"/>
      <c r="O16" s="35"/>
      <c r="P16" s="35"/>
      <c r="Q16" s="35"/>
      <c r="R16" s="35"/>
      <c r="S16" s="35"/>
      <c r="T16" s="35"/>
      <c r="U16" s="35"/>
      <c r="V16" s="35"/>
    </row>
    <row r="17" spans="1:22" x14ac:dyDescent="0.25">
      <c r="A17" s="31" t="s">
        <v>78</v>
      </c>
      <c r="B17" s="31"/>
      <c r="C17" s="31"/>
      <c r="D17" s="31"/>
      <c r="E17" s="40"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PARA ATUAÇÃO NAS ÁREAS DE CULTURA, EDUCAÇÃO E EMPREENDEDORISMO, ATRAVÉS DA REALIZAÇÃO DO FESTIVAL CIDADE CRIATIVA, CIDADE FELIZ, O QUAL, ATRAVÉS DE MÚLTIPLOS EVENTOS, ATENDE TODA A POPULAÇÃO DE SANTA RITA DO SAPUCAÍ.</v>
      </c>
      <c r="F17" s="40"/>
      <c r="G17" s="40"/>
      <c r="H17" s="40"/>
      <c r="I17" s="40"/>
      <c r="J17" s="40"/>
      <c r="K17" s="40"/>
      <c r="L17" s="40"/>
      <c r="M17" s="40"/>
      <c r="N17" s="40"/>
      <c r="O17" s="40"/>
      <c r="P17" s="40"/>
      <c r="Q17" s="40"/>
      <c r="R17" s="40"/>
      <c r="S17" s="40"/>
      <c r="T17" s="40"/>
      <c r="U17" s="40"/>
      <c r="V17" s="40"/>
    </row>
    <row r="18" spans="1:22" ht="108" customHeight="1" x14ac:dyDescent="0.25">
      <c r="E18" s="40"/>
      <c r="F18" s="40"/>
      <c r="G18" s="40"/>
      <c r="H18" s="40"/>
      <c r="I18" s="40"/>
      <c r="J18" s="40"/>
      <c r="K18" s="40"/>
      <c r="L18" s="40"/>
      <c r="M18" s="40"/>
      <c r="N18" s="40"/>
      <c r="O18" s="40"/>
      <c r="P18" s="40"/>
      <c r="Q18" s="40"/>
      <c r="R18" s="40"/>
      <c r="S18" s="40"/>
      <c r="T18" s="40"/>
      <c r="U18" s="40"/>
      <c r="V18" s="40"/>
    </row>
    <row r="19" spans="1:22" x14ac:dyDescent="0.25">
      <c r="A19" s="32" t="s">
        <v>79</v>
      </c>
      <c r="B19" s="32"/>
      <c r="C19" s="32"/>
      <c r="D19" s="32"/>
      <c r="E19" s="32"/>
      <c r="F19" s="32"/>
    </row>
    <row r="20" spans="1:22" ht="64.5" customHeight="1" x14ac:dyDescent="0.25">
      <c r="A20" s="35"/>
      <c r="B20" s="35"/>
      <c r="C20" s="35"/>
      <c r="D20" s="35"/>
      <c r="E20" s="35"/>
      <c r="F20" s="35"/>
      <c r="G20" s="35"/>
      <c r="H20" s="35"/>
      <c r="I20" s="35"/>
      <c r="J20" s="35"/>
      <c r="K20" s="35"/>
      <c r="L20" s="35"/>
      <c r="M20" s="35"/>
      <c r="N20" s="35"/>
      <c r="O20" s="35"/>
      <c r="P20" s="35"/>
      <c r="Q20" s="35"/>
      <c r="R20" s="35"/>
      <c r="S20" s="35"/>
      <c r="T20" s="35"/>
      <c r="U20" s="35"/>
      <c r="V20" s="35"/>
    </row>
    <row r="21" spans="1:22" ht="15" customHeight="1" x14ac:dyDescent="0.25">
      <c r="A21" s="24"/>
      <c r="B21" s="24"/>
      <c r="C21" s="24"/>
      <c r="D21" s="24"/>
      <c r="E21" s="24"/>
      <c r="F21" s="24"/>
      <c r="G21" s="24"/>
      <c r="H21" s="24"/>
      <c r="I21" s="24"/>
      <c r="J21" s="24"/>
      <c r="K21" s="24"/>
      <c r="L21" s="24"/>
      <c r="M21" s="24"/>
      <c r="N21" s="24"/>
      <c r="O21" s="24"/>
      <c r="P21" s="24"/>
      <c r="Q21" s="24"/>
      <c r="R21" s="24"/>
      <c r="S21" s="24"/>
      <c r="T21" s="24"/>
      <c r="U21" s="24"/>
      <c r="V21" s="24"/>
    </row>
    <row r="22" spans="1:22" ht="15.75" customHeight="1" x14ac:dyDescent="0.25">
      <c r="A22" s="24"/>
      <c r="B22" s="24"/>
      <c r="C22" s="24"/>
      <c r="D22" s="24"/>
      <c r="E22" s="24"/>
      <c r="F22" s="24"/>
      <c r="G22" s="24"/>
      <c r="H22" s="24"/>
      <c r="I22" s="24"/>
      <c r="J22" s="24"/>
      <c r="K22" s="24"/>
      <c r="L22" s="24"/>
      <c r="M22" s="24"/>
      <c r="N22" s="24"/>
      <c r="O22" s="24"/>
      <c r="P22" s="24"/>
      <c r="Q22" s="24"/>
      <c r="R22" s="24"/>
      <c r="S22" s="24"/>
      <c r="T22" s="24"/>
      <c r="U22" s="24"/>
      <c r="V22" s="24"/>
    </row>
    <row r="25" spans="1:22" x14ac:dyDescent="0.25">
      <c r="A25" s="41" t="s">
        <v>57</v>
      </c>
      <c r="B25" s="41"/>
      <c r="C25" s="41"/>
      <c r="D25" s="41"/>
      <c r="E25" s="41"/>
      <c r="F25" s="41"/>
      <c r="G25" s="41"/>
      <c r="H25" s="41"/>
      <c r="I25" s="41"/>
      <c r="J25" s="41"/>
      <c r="K25" s="41"/>
      <c r="L25" s="42">
        <f ca="1">TODAY()</f>
        <v>43231</v>
      </c>
      <c r="M25" s="42"/>
      <c r="N25" s="42"/>
      <c r="O25" s="42"/>
      <c r="P25" s="42"/>
      <c r="Q25" s="42"/>
      <c r="R25" s="42"/>
      <c r="S25" s="42"/>
      <c r="T25" s="42"/>
      <c r="U25" s="42"/>
      <c r="V25" s="42"/>
    </row>
    <row r="31" spans="1:22" x14ac:dyDescent="0.25">
      <c r="A31" s="32">
        <f>(Entrada!B16)</f>
        <v>0</v>
      </c>
      <c r="B31" s="32"/>
      <c r="C31" s="32"/>
      <c r="D31" s="32"/>
      <c r="E31" s="32"/>
      <c r="F31" s="32"/>
      <c r="G31" s="32"/>
      <c r="H31" s="32"/>
      <c r="I31" s="32"/>
      <c r="J31" s="32"/>
      <c r="K31" s="32"/>
      <c r="L31" s="32"/>
      <c r="M31" s="32"/>
      <c r="N31" s="32"/>
      <c r="O31" s="32"/>
      <c r="P31" s="32"/>
      <c r="Q31" s="32"/>
      <c r="R31" s="32"/>
      <c r="S31" s="32"/>
      <c r="T31" s="32"/>
      <c r="U31" s="32"/>
      <c r="V31" s="32"/>
    </row>
    <row r="32" spans="1:22" x14ac:dyDescent="0.25">
      <c r="A32" s="32" t="str">
        <f>CONCATENATE(Entrada!B17," do(a) ",Entrada!B4)</f>
        <v xml:space="preserve"> do(a) </v>
      </c>
      <c r="B32" s="32"/>
      <c r="C32" s="32"/>
      <c r="D32" s="32"/>
      <c r="E32" s="32"/>
      <c r="F32" s="32"/>
      <c r="G32" s="32"/>
      <c r="H32" s="32"/>
      <c r="I32" s="32"/>
      <c r="J32" s="32"/>
      <c r="K32" s="32"/>
      <c r="L32" s="32"/>
      <c r="M32" s="32"/>
      <c r="N32" s="32"/>
      <c r="O32" s="32"/>
      <c r="P32" s="32"/>
      <c r="Q32" s="32"/>
      <c r="R32" s="32"/>
      <c r="S32" s="32"/>
      <c r="T32" s="32"/>
      <c r="U32" s="32"/>
      <c r="V32" s="32"/>
    </row>
  </sheetData>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36" t="s">
        <v>36</v>
      </c>
      <c r="B1" s="36"/>
      <c r="C1" s="36"/>
      <c r="D1" s="36"/>
      <c r="E1" s="36"/>
      <c r="F1" s="36"/>
      <c r="G1" s="36"/>
      <c r="H1" s="36"/>
      <c r="I1" s="36"/>
      <c r="J1" s="36"/>
      <c r="K1" s="36"/>
      <c r="L1" s="36"/>
      <c r="M1" s="36"/>
      <c r="N1" s="36"/>
      <c r="O1" s="36"/>
      <c r="P1" s="36"/>
      <c r="Q1" s="36"/>
      <c r="R1" s="36"/>
      <c r="S1" s="36"/>
      <c r="T1" s="36"/>
      <c r="U1" s="36"/>
      <c r="V1" s="36"/>
    </row>
    <row r="2" spans="1:22" ht="16.5" thickBot="1" x14ac:dyDescent="0.3"/>
    <row r="3" spans="1:22" ht="16.5" thickBot="1" x14ac:dyDescent="0.3">
      <c r="A3" s="54" t="s">
        <v>0</v>
      </c>
      <c r="B3" s="55"/>
      <c r="C3" s="55"/>
      <c r="D3" s="55"/>
      <c r="E3" s="55"/>
      <c r="F3" s="55"/>
      <c r="G3" s="55"/>
      <c r="H3" s="55"/>
      <c r="I3" s="55"/>
      <c r="J3" s="55"/>
      <c r="K3" s="55"/>
      <c r="L3" s="56">
        <f>(Entrada!B3)</f>
        <v>2018</v>
      </c>
      <c r="M3" s="56"/>
      <c r="N3" s="56"/>
      <c r="O3" s="56"/>
      <c r="P3" s="56"/>
      <c r="Q3" s="56"/>
      <c r="R3" s="56"/>
      <c r="S3" s="56"/>
      <c r="T3" s="56"/>
      <c r="U3" s="56"/>
      <c r="V3" s="57"/>
    </row>
    <row r="4" spans="1:22" x14ac:dyDescent="0.25">
      <c r="A4" s="58" t="s">
        <v>1</v>
      </c>
      <c r="B4" s="59"/>
      <c r="C4" s="59"/>
      <c r="D4" s="59"/>
      <c r="E4" s="59"/>
      <c r="F4" s="59"/>
      <c r="G4" s="59"/>
      <c r="H4" s="59"/>
      <c r="I4" s="59"/>
      <c r="J4" s="59"/>
      <c r="K4" s="59"/>
      <c r="L4" s="59"/>
      <c r="M4" s="59"/>
      <c r="N4" s="59"/>
      <c r="O4" s="59"/>
      <c r="P4" s="59"/>
      <c r="Q4" s="59"/>
      <c r="R4" s="59"/>
      <c r="S4" s="59"/>
      <c r="T4" s="59"/>
      <c r="U4" s="59"/>
      <c r="V4" s="60"/>
    </row>
    <row r="5" spans="1:22" x14ac:dyDescent="0.25">
      <c r="A5" s="43" t="s">
        <v>2</v>
      </c>
      <c r="B5" s="44"/>
      <c r="C5" s="44"/>
      <c r="D5" s="44"/>
      <c r="E5" s="44"/>
      <c r="F5" s="44"/>
      <c r="G5" s="44"/>
      <c r="H5" s="44"/>
      <c r="I5" s="44"/>
      <c r="J5" s="44"/>
      <c r="K5" s="44"/>
      <c r="L5" s="44"/>
      <c r="M5" s="44"/>
      <c r="N5" s="44"/>
      <c r="O5" s="44"/>
      <c r="P5" s="44"/>
      <c r="Q5" s="44"/>
      <c r="R5" s="44"/>
      <c r="S5" s="44"/>
      <c r="T5" s="44"/>
      <c r="U5" s="44"/>
      <c r="V5" s="50"/>
    </row>
    <row r="6" spans="1:22" x14ac:dyDescent="0.25">
      <c r="A6" s="46">
        <f>(Entrada!B4)</f>
        <v>0</v>
      </c>
      <c r="B6" s="47"/>
      <c r="C6" s="47"/>
      <c r="D6" s="47"/>
      <c r="E6" s="47"/>
      <c r="F6" s="47"/>
      <c r="G6" s="47"/>
      <c r="H6" s="47"/>
      <c r="I6" s="47"/>
      <c r="J6" s="47"/>
      <c r="K6" s="47"/>
      <c r="L6" s="47"/>
      <c r="M6" s="47"/>
      <c r="N6" s="47"/>
      <c r="O6" s="47"/>
      <c r="P6" s="47"/>
      <c r="Q6" s="47"/>
      <c r="R6" s="47"/>
      <c r="S6" s="47"/>
      <c r="T6" s="47"/>
      <c r="U6" s="47"/>
      <c r="V6" s="61"/>
    </row>
    <row r="7" spans="1:22" x14ac:dyDescent="0.25">
      <c r="A7" s="43" t="s">
        <v>11</v>
      </c>
      <c r="B7" s="44"/>
      <c r="C7" s="44"/>
      <c r="D7" s="44"/>
      <c r="E7" s="44"/>
      <c r="F7" s="44"/>
      <c r="G7" s="49" t="s">
        <v>3</v>
      </c>
      <c r="H7" s="44"/>
      <c r="I7" s="44"/>
      <c r="J7" s="44"/>
      <c r="K7" s="44"/>
      <c r="L7" s="44"/>
      <c r="M7" s="44"/>
      <c r="N7" s="44"/>
      <c r="O7" s="44"/>
      <c r="P7" s="44"/>
      <c r="Q7" s="44"/>
      <c r="R7" s="44"/>
      <c r="S7" s="44"/>
      <c r="T7" s="44"/>
      <c r="U7" s="44"/>
      <c r="V7" s="50"/>
    </row>
    <row r="8" spans="1:22" x14ac:dyDescent="0.25">
      <c r="A8" s="46">
        <f>(Entrada!B5)</f>
        <v>0</v>
      </c>
      <c r="B8" s="47"/>
      <c r="C8" s="47"/>
      <c r="D8" s="47"/>
      <c r="E8" s="47"/>
      <c r="F8" s="47"/>
      <c r="G8" s="62">
        <f>(Entrada!B6)</f>
        <v>0</v>
      </c>
      <c r="H8" s="47"/>
      <c r="I8" s="47"/>
      <c r="J8" s="47"/>
      <c r="K8" s="47"/>
      <c r="L8" s="47"/>
      <c r="M8" s="47"/>
      <c r="N8" s="47"/>
      <c r="O8" s="47"/>
      <c r="P8" s="47"/>
      <c r="Q8" s="47"/>
      <c r="R8" s="47"/>
      <c r="S8" s="47"/>
      <c r="T8" s="47"/>
      <c r="U8" s="47"/>
      <c r="V8" s="61"/>
    </row>
    <row r="9" spans="1:22" x14ac:dyDescent="0.25">
      <c r="A9" s="43" t="s">
        <v>5</v>
      </c>
      <c r="B9" s="44"/>
      <c r="C9" s="44"/>
      <c r="D9" s="44"/>
      <c r="E9" s="44"/>
      <c r="F9" s="44"/>
      <c r="G9" s="44"/>
      <c r="H9" s="44"/>
      <c r="I9" s="44"/>
      <c r="J9" s="44"/>
      <c r="K9" s="44"/>
      <c r="L9" s="44"/>
      <c r="M9" s="44"/>
      <c r="N9" s="44"/>
      <c r="O9" s="44"/>
      <c r="P9" s="44"/>
      <c r="Q9" s="44"/>
      <c r="R9" s="44"/>
      <c r="S9" s="45"/>
      <c r="T9" s="49" t="s">
        <v>12</v>
      </c>
      <c r="U9" s="44"/>
      <c r="V9" s="50"/>
    </row>
    <row r="10" spans="1:22" x14ac:dyDescent="0.25">
      <c r="A10" s="46">
        <f>(Entrada!B7)</f>
        <v>0</v>
      </c>
      <c r="B10" s="47"/>
      <c r="C10" s="47"/>
      <c r="D10" s="47"/>
      <c r="E10" s="47"/>
      <c r="F10" s="47"/>
      <c r="G10" s="47"/>
      <c r="H10" s="47"/>
      <c r="I10" s="47"/>
      <c r="J10" s="47"/>
      <c r="K10" s="47"/>
      <c r="L10" s="47"/>
      <c r="M10" s="47"/>
      <c r="N10" s="47"/>
      <c r="O10" s="47"/>
      <c r="P10" s="47"/>
      <c r="Q10" s="47"/>
      <c r="R10" s="47"/>
      <c r="S10" s="48"/>
      <c r="T10" s="51">
        <f>(Entrada!B8)</f>
        <v>0</v>
      </c>
      <c r="U10" s="52"/>
      <c r="V10" s="53"/>
    </row>
    <row r="11" spans="1:22" x14ac:dyDescent="0.25">
      <c r="A11" s="43" t="s">
        <v>4</v>
      </c>
      <c r="B11" s="44"/>
      <c r="C11" s="44"/>
      <c r="D11" s="44"/>
      <c r="E11" s="44"/>
      <c r="F11" s="44"/>
      <c r="G11" s="44"/>
      <c r="H11" s="44"/>
      <c r="I11" s="45"/>
      <c r="J11" s="49" t="s">
        <v>13</v>
      </c>
      <c r="K11" s="44"/>
      <c r="L11" s="44"/>
      <c r="M11" s="44"/>
      <c r="N11" s="44"/>
      <c r="O11" s="44"/>
      <c r="P11" s="44"/>
      <c r="Q11" s="44"/>
      <c r="R11" s="45"/>
      <c r="S11" s="49" t="s">
        <v>6</v>
      </c>
      <c r="T11" s="44"/>
      <c r="U11" s="44"/>
      <c r="V11" s="50"/>
    </row>
    <row r="12" spans="1:22" x14ac:dyDescent="0.25">
      <c r="A12" s="46">
        <f>(Entrada!B9)</f>
        <v>0</v>
      </c>
      <c r="B12" s="47"/>
      <c r="C12" s="47"/>
      <c r="D12" s="47"/>
      <c r="E12" s="47"/>
      <c r="F12" s="47"/>
      <c r="G12" s="47"/>
      <c r="H12" s="47"/>
      <c r="I12" s="48"/>
      <c r="J12" s="62">
        <f>(Entrada!B10)</f>
        <v>0</v>
      </c>
      <c r="K12" s="47"/>
      <c r="L12" s="47"/>
      <c r="M12" s="47"/>
      <c r="N12" s="47"/>
      <c r="O12" s="47"/>
      <c r="P12" s="47"/>
      <c r="Q12" s="47"/>
      <c r="R12" s="48"/>
      <c r="S12" s="63">
        <f>(Entrada!B11)</f>
        <v>0</v>
      </c>
      <c r="T12" s="64"/>
      <c r="U12" s="64"/>
      <c r="V12" s="65"/>
    </row>
    <row r="13" spans="1:22" x14ac:dyDescent="0.25">
      <c r="A13" s="43" t="s">
        <v>7</v>
      </c>
      <c r="B13" s="44"/>
      <c r="C13" s="44"/>
      <c r="D13" s="44"/>
      <c r="E13" s="44"/>
      <c r="F13" s="44"/>
      <c r="G13" s="44"/>
      <c r="H13" s="44"/>
      <c r="I13" s="44"/>
      <c r="J13" s="44"/>
      <c r="K13" s="45"/>
      <c r="L13" s="49" t="s">
        <v>8</v>
      </c>
      <c r="M13" s="44"/>
      <c r="N13" s="44"/>
      <c r="O13" s="44"/>
      <c r="P13" s="44"/>
      <c r="Q13" s="44"/>
      <c r="R13" s="44"/>
      <c r="S13" s="44"/>
      <c r="T13" s="44"/>
      <c r="U13" s="44"/>
      <c r="V13" s="50"/>
    </row>
    <row r="14" spans="1:22" x14ac:dyDescent="0.25">
      <c r="A14" s="66">
        <f>(Entrada!B12)</f>
        <v>0</v>
      </c>
      <c r="B14" s="52"/>
      <c r="C14" s="52"/>
      <c r="D14" s="52"/>
      <c r="E14" s="52"/>
      <c r="F14" s="52"/>
      <c r="G14" s="52"/>
      <c r="H14" s="52"/>
      <c r="I14" s="52"/>
      <c r="J14" s="52"/>
      <c r="K14" s="67"/>
      <c r="L14" s="51">
        <f>(Entrada!B13)</f>
        <v>0</v>
      </c>
      <c r="M14" s="52"/>
      <c r="N14" s="52"/>
      <c r="O14" s="52"/>
      <c r="P14" s="52"/>
      <c r="Q14" s="52"/>
      <c r="R14" s="52"/>
      <c r="S14" s="52"/>
      <c r="T14" s="52"/>
      <c r="U14" s="52"/>
      <c r="V14" s="53"/>
    </row>
    <row r="15" spans="1:22" x14ac:dyDescent="0.25">
      <c r="A15" s="43" t="s">
        <v>9</v>
      </c>
      <c r="B15" s="44"/>
      <c r="C15" s="44"/>
      <c r="D15" s="44"/>
      <c r="E15" s="44"/>
      <c r="F15" s="44"/>
      <c r="G15" s="44"/>
      <c r="H15" s="44"/>
      <c r="I15" s="44"/>
      <c r="J15" s="44"/>
      <c r="K15" s="45"/>
      <c r="L15" s="49" t="s">
        <v>10</v>
      </c>
      <c r="M15" s="44"/>
      <c r="N15" s="44"/>
      <c r="O15" s="44"/>
      <c r="P15" s="44"/>
      <c r="Q15" s="44"/>
      <c r="R15" s="44"/>
      <c r="S15" s="44"/>
      <c r="T15" s="44"/>
      <c r="U15" s="44"/>
      <c r="V15" s="50"/>
    </row>
    <row r="16" spans="1:22" ht="16.5" thickBot="1" x14ac:dyDescent="0.3">
      <c r="A16" s="71">
        <f>(Entrada!B14)</f>
        <v>0</v>
      </c>
      <c r="B16" s="69"/>
      <c r="C16" s="69"/>
      <c r="D16" s="69"/>
      <c r="E16" s="69"/>
      <c r="F16" s="69"/>
      <c r="G16" s="69"/>
      <c r="H16" s="69"/>
      <c r="I16" s="69"/>
      <c r="J16" s="69"/>
      <c r="K16" s="72"/>
      <c r="L16" s="68">
        <f>(Entrada!B15)</f>
        <v>0</v>
      </c>
      <c r="M16" s="69"/>
      <c r="N16" s="69"/>
      <c r="O16" s="69"/>
      <c r="P16" s="69"/>
      <c r="Q16" s="69"/>
      <c r="R16" s="69"/>
      <c r="S16" s="69"/>
      <c r="T16" s="69"/>
      <c r="U16" s="69"/>
      <c r="V16" s="70"/>
    </row>
    <row r="17" spans="1:22" x14ac:dyDescent="0.25">
      <c r="A17" s="58" t="s">
        <v>14</v>
      </c>
      <c r="B17" s="59"/>
      <c r="C17" s="59"/>
      <c r="D17" s="59"/>
      <c r="E17" s="59"/>
      <c r="F17" s="59"/>
      <c r="G17" s="59"/>
      <c r="H17" s="59"/>
      <c r="I17" s="59"/>
      <c r="J17" s="59"/>
      <c r="K17" s="59"/>
      <c r="L17" s="59"/>
      <c r="M17" s="59"/>
      <c r="N17" s="59"/>
      <c r="O17" s="59"/>
      <c r="P17" s="59"/>
      <c r="Q17" s="59"/>
      <c r="R17" s="59"/>
      <c r="S17" s="59"/>
      <c r="T17" s="59"/>
      <c r="U17" s="59"/>
      <c r="V17" s="60"/>
    </row>
    <row r="18" spans="1:22" x14ac:dyDescent="0.25">
      <c r="A18" s="43" t="s">
        <v>15</v>
      </c>
      <c r="B18" s="44"/>
      <c r="C18" s="44"/>
      <c r="D18" s="44"/>
      <c r="E18" s="44"/>
      <c r="F18" s="44"/>
      <c r="G18" s="44"/>
      <c r="H18" s="44"/>
      <c r="I18" s="44"/>
      <c r="J18" s="44"/>
      <c r="K18" s="44"/>
      <c r="L18" s="44"/>
      <c r="M18" s="44"/>
      <c r="N18" s="44"/>
      <c r="O18" s="44"/>
      <c r="P18" s="44"/>
      <c r="Q18" s="44"/>
      <c r="R18" s="44"/>
      <c r="S18" s="44"/>
      <c r="T18" s="44"/>
      <c r="U18" s="44"/>
      <c r="V18" s="50"/>
    </row>
    <row r="19" spans="1:22" x14ac:dyDescent="0.25">
      <c r="A19" s="46">
        <f>(Entrada!B16)</f>
        <v>0</v>
      </c>
      <c r="B19" s="47"/>
      <c r="C19" s="47"/>
      <c r="D19" s="47"/>
      <c r="E19" s="47"/>
      <c r="F19" s="47"/>
      <c r="G19" s="47"/>
      <c r="H19" s="47"/>
      <c r="I19" s="47"/>
      <c r="J19" s="47"/>
      <c r="K19" s="47"/>
      <c r="L19" s="47"/>
      <c r="M19" s="47"/>
      <c r="N19" s="47"/>
      <c r="O19" s="47"/>
      <c r="P19" s="47"/>
      <c r="Q19" s="47"/>
      <c r="R19" s="47"/>
      <c r="S19" s="47"/>
      <c r="T19" s="47"/>
      <c r="U19" s="47"/>
      <c r="V19" s="61"/>
    </row>
    <row r="20" spans="1:22" x14ac:dyDescent="0.25">
      <c r="A20" s="43" t="s">
        <v>16</v>
      </c>
      <c r="B20" s="44"/>
      <c r="C20" s="44"/>
      <c r="D20" s="44"/>
      <c r="E20" s="44"/>
      <c r="F20" s="44"/>
      <c r="G20" s="44"/>
      <c r="H20" s="44"/>
      <c r="I20" s="44"/>
      <c r="J20" s="44"/>
      <c r="K20" s="45"/>
      <c r="L20" s="49" t="s">
        <v>17</v>
      </c>
      <c r="M20" s="44"/>
      <c r="N20" s="44"/>
      <c r="O20" s="44"/>
      <c r="P20" s="44"/>
      <c r="Q20" s="44"/>
      <c r="R20" s="44"/>
      <c r="S20" s="44"/>
      <c r="T20" s="44"/>
      <c r="U20" s="44"/>
      <c r="V20" s="50"/>
    </row>
    <row r="21" spans="1:22" x14ac:dyDescent="0.25">
      <c r="A21" s="73">
        <f>(Entrada!B18)</f>
        <v>0</v>
      </c>
      <c r="B21" s="74"/>
      <c r="C21" s="74"/>
      <c r="D21" s="74"/>
      <c r="E21" s="74"/>
      <c r="F21" s="74"/>
      <c r="G21" s="74"/>
      <c r="H21" s="74"/>
      <c r="I21" s="74"/>
      <c r="J21" s="74"/>
      <c r="K21" s="75"/>
      <c r="L21" s="62">
        <f>(Entrada!B19)</f>
        <v>0</v>
      </c>
      <c r="M21" s="47"/>
      <c r="N21" s="47"/>
      <c r="O21" s="47"/>
      <c r="P21" s="47"/>
      <c r="Q21" s="47"/>
      <c r="R21" s="47"/>
      <c r="S21" s="47"/>
      <c r="T21" s="47"/>
      <c r="U21" s="47"/>
      <c r="V21" s="61"/>
    </row>
    <row r="22" spans="1:22" x14ac:dyDescent="0.25">
      <c r="A22" s="43" t="s">
        <v>5</v>
      </c>
      <c r="B22" s="44"/>
      <c r="C22" s="44"/>
      <c r="D22" s="44"/>
      <c r="E22" s="44"/>
      <c r="F22" s="44"/>
      <c r="G22" s="44"/>
      <c r="H22" s="44"/>
      <c r="I22" s="44"/>
      <c r="J22" s="44"/>
      <c r="K22" s="44"/>
      <c r="L22" s="44"/>
      <c r="M22" s="44"/>
      <c r="N22" s="44"/>
      <c r="O22" s="44"/>
      <c r="P22" s="44"/>
      <c r="Q22" s="44"/>
      <c r="R22" s="44"/>
      <c r="S22" s="45"/>
      <c r="T22" s="49" t="s">
        <v>12</v>
      </c>
      <c r="U22" s="44"/>
      <c r="V22" s="50"/>
    </row>
    <row r="23" spans="1:22" x14ac:dyDescent="0.25">
      <c r="A23" s="46">
        <f>(Entrada!B20)</f>
        <v>0</v>
      </c>
      <c r="B23" s="47"/>
      <c r="C23" s="47"/>
      <c r="D23" s="47"/>
      <c r="E23" s="47"/>
      <c r="F23" s="47"/>
      <c r="G23" s="47"/>
      <c r="H23" s="47"/>
      <c r="I23" s="47"/>
      <c r="J23" s="47"/>
      <c r="K23" s="47"/>
      <c r="L23" s="47"/>
      <c r="M23" s="47"/>
      <c r="N23" s="47"/>
      <c r="O23" s="47"/>
      <c r="P23" s="47"/>
      <c r="Q23" s="47"/>
      <c r="R23" s="47"/>
      <c r="S23" s="48"/>
      <c r="T23" s="51">
        <f>(Entrada!B21)</f>
        <v>0</v>
      </c>
      <c r="U23" s="52"/>
      <c r="V23" s="53"/>
    </row>
    <row r="24" spans="1:22" x14ac:dyDescent="0.25">
      <c r="A24" s="43" t="s">
        <v>4</v>
      </c>
      <c r="B24" s="44"/>
      <c r="C24" s="44"/>
      <c r="D24" s="44"/>
      <c r="E24" s="44"/>
      <c r="F24" s="44"/>
      <c r="G24" s="44"/>
      <c r="H24" s="44"/>
      <c r="I24" s="45"/>
      <c r="J24" s="49" t="s">
        <v>13</v>
      </c>
      <c r="K24" s="44"/>
      <c r="L24" s="44"/>
      <c r="M24" s="44"/>
      <c r="N24" s="44"/>
      <c r="O24" s="44"/>
      <c r="P24" s="44"/>
      <c r="Q24" s="44"/>
      <c r="R24" s="45"/>
      <c r="S24" s="49" t="s">
        <v>6</v>
      </c>
      <c r="T24" s="44"/>
      <c r="U24" s="44"/>
      <c r="V24" s="50"/>
    </row>
    <row r="25" spans="1:22" x14ac:dyDescent="0.25">
      <c r="A25" s="46">
        <f>(Entrada!B22)</f>
        <v>0</v>
      </c>
      <c r="B25" s="47"/>
      <c r="C25" s="47"/>
      <c r="D25" s="47"/>
      <c r="E25" s="47"/>
      <c r="F25" s="47"/>
      <c r="G25" s="47"/>
      <c r="H25" s="47"/>
      <c r="I25" s="48"/>
      <c r="J25" s="62">
        <f>(Entrada!B23)</f>
        <v>0</v>
      </c>
      <c r="K25" s="47"/>
      <c r="L25" s="47"/>
      <c r="M25" s="47"/>
      <c r="N25" s="47"/>
      <c r="O25" s="47"/>
      <c r="P25" s="47"/>
      <c r="Q25" s="47"/>
      <c r="R25" s="48"/>
      <c r="S25" s="63">
        <f>(Entrada!B24)</f>
        <v>0</v>
      </c>
      <c r="T25" s="64"/>
      <c r="U25" s="64"/>
      <c r="V25" s="65"/>
    </row>
    <row r="26" spans="1:22" x14ac:dyDescent="0.25">
      <c r="A26" s="43" t="s">
        <v>7</v>
      </c>
      <c r="B26" s="44"/>
      <c r="C26" s="44"/>
      <c r="D26" s="44"/>
      <c r="E26" s="44"/>
      <c r="F26" s="44"/>
      <c r="G26" s="44"/>
      <c r="H26" s="44"/>
      <c r="I26" s="44"/>
      <c r="J26" s="44"/>
      <c r="K26" s="45"/>
      <c r="L26" s="49" t="s">
        <v>18</v>
      </c>
      <c r="M26" s="44"/>
      <c r="N26" s="44"/>
      <c r="O26" s="44"/>
      <c r="P26" s="44"/>
      <c r="Q26" s="44"/>
      <c r="R26" s="44"/>
      <c r="S26" s="44"/>
      <c r="T26" s="44"/>
      <c r="U26" s="44"/>
      <c r="V26" s="50"/>
    </row>
    <row r="27" spans="1:22" x14ac:dyDescent="0.25">
      <c r="A27" s="66">
        <f>(Entrada!B25)</f>
        <v>0</v>
      </c>
      <c r="B27" s="52"/>
      <c r="C27" s="52"/>
      <c r="D27" s="52"/>
      <c r="E27" s="52"/>
      <c r="F27" s="52"/>
      <c r="G27" s="52"/>
      <c r="H27" s="52"/>
      <c r="I27" s="52"/>
      <c r="J27" s="52"/>
      <c r="K27" s="67"/>
      <c r="L27" s="62">
        <f>(Entrada!B26)</f>
        <v>0</v>
      </c>
      <c r="M27" s="47"/>
      <c r="N27" s="47"/>
      <c r="O27" s="47"/>
      <c r="P27" s="47"/>
      <c r="Q27" s="47"/>
      <c r="R27" s="47"/>
      <c r="S27" s="47"/>
      <c r="T27" s="47"/>
      <c r="U27" s="47"/>
      <c r="V27" s="61"/>
    </row>
    <row r="28" spans="1:22" x14ac:dyDescent="0.25">
      <c r="A28" s="43" t="s">
        <v>10</v>
      </c>
      <c r="B28" s="44"/>
      <c r="C28" s="44"/>
      <c r="D28" s="44"/>
      <c r="E28" s="44"/>
      <c r="F28" s="44"/>
      <c r="G28" s="44"/>
      <c r="H28" s="44"/>
      <c r="I28" s="44"/>
      <c r="J28" s="44"/>
      <c r="K28" s="45"/>
      <c r="L28" s="44" t="s">
        <v>19</v>
      </c>
      <c r="M28" s="44"/>
      <c r="N28" s="44"/>
      <c r="O28" s="44"/>
      <c r="P28" s="44"/>
      <c r="Q28" s="44"/>
      <c r="R28" s="44"/>
      <c r="S28" s="44"/>
      <c r="T28" s="44"/>
      <c r="U28" s="44"/>
      <c r="V28" s="50"/>
    </row>
    <row r="29" spans="1:22" ht="16.5" thickBot="1" x14ac:dyDescent="0.3">
      <c r="A29" s="71">
        <f>(Entrada!B27)</f>
        <v>0</v>
      </c>
      <c r="B29" s="69"/>
      <c r="C29" s="69"/>
      <c r="D29" s="69"/>
      <c r="E29" s="69"/>
      <c r="F29" s="69"/>
      <c r="G29" s="69"/>
      <c r="H29" s="69"/>
      <c r="I29" s="69"/>
      <c r="J29" s="69"/>
      <c r="K29" s="72"/>
      <c r="L29" s="76">
        <f>(Entrada!B28)</f>
        <v>0</v>
      </c>
      <c r="M29" s="76"/>
      <c r="N29" s="76"/>
      <c r="O29" s="76"/>
      <c r="P29" s="76"/>
      <c r="Q29" s="76"/>
      <c r="R29" s="76"/>
      <c r="S29" s="76"/>
      <c r="T29" s="76"/>
      <c r="U29" s="76"/>
      <c r="V29" s="77"/>
    </row>
    <row r="31" spans="1:22" x14ac:dyDescent="0.25">
      <c r="D31" s="1" t="s">
        <v>28</v>
      </c>
      <c r="E31" s="31" t="str">
        <f>CONCATENATE(Entrada!B16,",")</f>
        <v>,</v>
      </c>
      <c r="F31" s="31"/>
      <c r="G31" s="31"/>
      <c r="H31" s="31"/>
      <c r="I31" s="31"/>
      <c r="J31" s="31"/>
      <c r="K31" s="31"/>
      <c r="L31" s="31"/>
      <c r="M31" s="31"/>
      <c r="N31" s="31"/>
      <c r="O31" s="31"/>
      <c r="P31" s="31"/>
      <c r="Q31" s="31"/>
      <c r="R31" s="31"/>
      <c r="S31" s="32" t="str">
        <f>CONCATENATE(Entrada!B17, " do(a)")</f>
        <v xml:space="preserve"> do(a)</v>
      </c>
      <c r="T31" s="32"/>
      <c r="U31" s="32"/>
      <c r="V31" s="32"/>
    </row>
    <row r="32" spans="1:22" x14ac:dyDescent="0.25">
      <c r="A32" s="31" t="str">
        <f>CONCATENATE(Entrada!B4,",")</f>
        <v>,</v>
      </c>
      <c r="B32" s="31"/>
      <c r="C32" s="31"/>
      <c r="D32" s="31"/>
      <c r="E32" s="31"/>
      <c r="F32" s="31"/>
      <c r="G32" s="31"/>
      <c r="H32" s="31"/>
      <c r="I32" s="31"/>
      <c r="J32" s="31"/>
      <c r="K32" s="31"/>
      <c r="L32" s="31"/>
      <c r="M32" s="31"/>
      <c r="N32" s="31"/>
      <c r="O32" s="31"/>
      <c r="P32" s="31"/>
      <c r="Q32" s="41" t="s">
        <v>30</v>
      </c>
      <c r="R32" s="41"/>
      <c r="S32" s="41"/>
      <c r="T32" s="41"/>
      <c r="U32" s="41"/>
      <c r="V32" s="41"/>
    </row>
    <row r="33" spans="1:22" x14ac:dyDescent="0.25">
      <c r="A33" s="78">
        <f>(Entrada!B18)</f>
        <v>0</v>
      </c>
      <c r="B33" s="78"/>
      <c r="C33" s="78"/>
      <c r="D33" s="78"/>
      <c r="E33" s="79" t="s">
        <v>32</v>
      </c>
      <c r="F33" s="79"/>
      <c r="G33" s="79"/>
      <c r="H33" s="79"/>
      <c r="I33" s="79"/>
      <c r="J33" s="79"/>
      <c r="K33" s="79"/>
      <c r="L33" s="79"/>
      <c r="M33" s="79"/>
      <c r="N33" s="79"/>
      <c r="O33" s="79"/>
      <c r="P33" s="79"/>
      <c r="Q33" s="79"/>
      <c r="R33" s="79"/>
      <c r="S33" s="79"/>
      <c r="T33" s="79"/>
      <c r="U33" s="79"/>
      <c r="V33" s="79"/>
    </row>
    <row r="34" spans="1:22" x14ac:dyDescent="0.25">
      <c r="A34" s="79" t="s">
        <v>31</v>
      </c>
      <c r="B34" s="79"/>
      <c r="C34" s="79"/>
      <c r="D34" s="79"/>
      <c r="E34" s="79"/>
      <c r="F34" s="79"/>
      <c r="G34" s="79"/>
      <c r="H34" s="79"/>
      <c r="I34" s="79"/>
      <c r="J34" s="79"/>
      <c r="K34" s="79"/>
      <c r="L34" s="79"/>
      <c r="M34" s="79"/>
      <c r="N34" s="79"/>
      <c r="O34" s="79"/>
      <c r="P34" s="79"/>
      <c r="Q34" s="79"/>
      <c r="R34" s="79"/>
      <c r="S34" s="79"/>
      <c r="T34" s="79"/>
      <c r="U34" s="79"/>
      <c r="V34" s="79"/>
    </row>
    <row r="35" spans="1:22" x14ac:dyDescent="0.25">
      <c r="A35" s="31" t="s">
        <v>33</v>
      </c>
      <c r="B35" s="31"/>
      <c r="C35" s="31"/>
      <c r="D35" s="31"/>
      <c r="E35" s="31"/>
      <c r="F35" s="31"/>
      <c r="G35" s="31"/>
      <c r="H35" s="31"/>
      <c r="I35" s="31"/>
      <c r="J35" s="31"/>
      <c r="K35" s="31"/>
      <c r="L35" s="31"/>
      <c r="M35" s="31"/>
      <c r="N35" s="31"/>
      <c r="O35" s="31"/>
      <c r="P35" s="31"/>
      <c r="Q35" s="31"/>
      <c r="R35" s="31"/>
      <c r="S35" s="31"/>
      <c r="T35" s="31"/>
      <c r="U35" s="31"/>
      <c r="V35" s="31"/>
    </row>
    <row r="37" spans="1:22" x14ac:dyDescent="0.25">
      <c r="D37" s="35" t="s">
        <v>34</v>
      </c>
      <c r="E37" s="35"/>
      <c r="F37" s="35"/>
      <c r="G37" s="35"/>
      <c r="H37" s="35"/>
      <c r="I37" s="35"/>
      <c r="J37" s="35"/>
      <c r="K37" s="35"/>
      <c r="L37" s="35"/>
      <c r="M37" s="35"/>
      <c r="N37" s="35"/>
      <c r="O37" s="35"/>
      <c r="P37" s="35"/>
      <c r="Q37" s="35"/>
      <c r="R37" s="35"/>
      <c r="S37" s="35"/>
      <c r="T37" s="35"/>
      <c r="U37" s="35"/>
      <c r="V37" s="35"/>
    </row>
    <row r="38" spans="1:22" x14ac:dyDescent="0.25">
      <c r="A38" s="80" t="s">
        <v>35</v>
      </c>
      <c r="B38" s="80"/>
      <c r="C38" s="80"/>
      <c r="D38" s="80"/>
      <c r="E38" s="80"/>
      <c r="F38" s="80"/>
      <c r="G38" s="80"/>
      <c r="H38" s="80"/>
      <c r="I38" s="80"/>
      <c r="J38" s="80"/>
      <c r="K38" s="80"/>
      <c r="L38" s="80"/>
      <c r="M38" s="80"/>
      <c r="N38" s="80"/>
      <c r="O38" s="80"/>
      <c r="P38" s="80"/>
      <c r="Q38" s="80"/>
      <c r="R38" s="80"/>
      <c r="S38" s="80"/>
      <c r="T38" s="80"/>
      <c r="U38" s="80"/>
      <c r="V38" s="80"/>
    </row>
    <row r="41" spans="1:22" x14ac:dyDescent="0.25">
      <c r="A41" s="41" t="s">
        <v>37</v>
      </c>
      <c r="B41" s="41"/>
      <c r="C41" s="41"/>
      <c r="D41" s="41"/>
      <c r="E41" s="41"/>
      <c r="F41" s="41"/>
      <c r="G41" s="41"/>
      <c r="H41" s="41"/>
      <c r="I41" s="41"/>
      <c r="J41" s="41"/>
      <c r="K41" s="41"/>
      <c r="L41" s="42">
        <f ca="1">TODAY()</f>
        <v>43231</v>
      </c>
      <c r="M41" s="42"/>
      <c r="N41" s="42"/>
      <c r="O41" s="42"/>
      <c r="P41" s="42"/>
      <c r="Q41" s="42"/>
      <c r="R41" s="42"/>
      <c r="S41" s="42"/>
      <c r="T41" s="42"/>
      <c r="U41" s="42"/>
      <c r="V41" s="42"/>
    </row>
    <row r="46" spans="1:22" x14ac:dyDescent="0.25">
      <c r="A46" s="32">
        <f>(Entrada!B16)</f>
        <v>0</v>
      </c>
      <c r="B46" s="32"/>
      <c r="C46" s="32"/>
      <c r="D46" s="32"/>
      <c r="E46" s="32"/>
      <c r="F46" s="32"/>
      <c r="G46" s="32"/>
      <c r="H46" s="32"/>
      <c r="I46" s="32"/>
      <c r="J46" s="32"/>
      <c r="K46" s="32"/>
      <c r="L46" s="32"/>
      <c r="M46" s="32"/>
      <c r="N46" s="32"/>
      <c r="O46" s="32"/>
      <c r="P46" s="32"/>
      <c r="Q46" s="32"/>
      <c r="R46" s="32"/>
      <c r="S46" s="32"/>
      <c r="T46" s="32"/>
      <c r="U46" s="32"/>
      <c r="V46" s="32"/>
    </row>
    <row r="47" spans="1:22" x14ac:dyDescent="0.25">
      <c r="A47" s="32" t="str">
        <f>CONCATENATE(Entrada!B17," do(a) ",Entrada!B4)</f>
        <v xml:space="preserve"> do(a) </v>
      </c>
      <c r="B47" s="32"/>
      <c r="C47" s="32"/>
      <c r="D47" s="32"/>
      <c r="E47" s="32"/>
      <c r="F47" s="32"/>
      <c r="G47" s="32"/>
      <c r="H47" s="32"/>
      <c r="I47" s="32"/>
      <c r="J47" s="32"/>
      <c r="K47" s="32"/>
      <c r="L47" s="32"/>
      <c r="M47" s="32"/>
      <c r="N47" s="32"/>
      <c r="O47" s="32"/>
      <c r="P47" s="32"/>
      <c r="Q47" s="32"/>
      <c r="R47" s="32"/>
      <c r="S47" s="32"/>
      <c r="T47" s="32"/>
      <c r="U47" s="32"/>
      <c r="V47" s="32"/>
    </row>
  </sheetData>
  <sheetProtection formatCells="0" formatColumns="0" formatRows="0" insertColumns="0" insertRows="0" insertHyperlinks="0" deleteColumns="0" deleteRows="0" sort="0" autoFilter="0" pivotTables="0"/>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T21" sqref="T21:V21"/>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6" t="s">
        <v>38</v>
      </c>
      <c r="B1" s="36"/>
      <c r="C1" s="36"/>
      <c r="D1" s="36"/>
      <c r="E1" s="36"/>
      <c r="F1" s="36"/>
      <c r="G1" s="36"/>
      <c r="H1" s="36"/>
      <c r="I1" s="36"/>
      <c r="J1" s="36"/>
      <c r="K1" s="36"/>
      <c r="L1" s="36"/>
      <c r="M1" s="36"/>
      <c r="N1" s="36"/>
      <c r="O1" s="36"/>
      <c r="P1" s="36"/>
      <c r="Q1" s="36"/>
      <c r="R1" s="36"/>
      <c r="S1" s="36"/>
      <c r="T1" s="36"/>
      <c r="U1" s="36"/>
      <c r="V1" s="36"/>
    </row>
    <row r="6" spans="1:22" ht="15.75" customHeight="1" x14ac:dyDescent="0.25">
      <c r="D6" s="1" t="s">
        <v>28</v>
      </c>
      <c r="E6" s="31" t="str">
        <f>CONCATENATE(Entrada!B16,",")</f>
        <v>,</v>
      </c>
      <c r="F6" s="31"/>
      <c r="G6" s="31"/>
      <c r="H6" s="31"/>
      <c r="I6" s="31"/>
      <c r="J6" s="31"/>
      <c r="K6" s="31"/>
      <c r="L6" s="31"/>
      <c r="M6" s="31"/>
      <c r="N6" s="31"/>
      <c r="O6" s="31"/>
      <c r="P6" s="31"/>
      <c r="Q6" s="31"/>
      <c r="R6" s="31"/>
      <c r="S6" s="32" t="str">
        <f>CONCATENATE(Entrada!B17, " do(a)")</f>
        <v xml:space="preserve"> do(a)</v>
      </c>
      <c r="T6" s="32"/>
      <c r="U6" s="32"/>
      <c r="V6" s="32"/>
    </row>
    <row r="7" spans="1:22" x14ac:dyDescent="0.25">
      <c r="A7" s="35" t="str">
        <f>CONCATENATE(Entrada!B4,",")</f>
        <v>,</v>
      </c>
      <c r="B7" s="35"/>
      <c r="C7" s="35"/>
      <c r="D7" s="35"/>
      <c r="E7" s="35"/>
      <c r="F7" s="35"/>
      <c r="G7" s="35"/>
      <c r="H7" s="35"/>
      <c r="I7" s="35"/>
      <c r="J7" s="35"/>
      <c r="K7" s="35"/>
      <c r="L7" s="35"/>
      <c r="M7" s="35"/>
      <c r="N7" s="35"/>
      <c r="O7" s="35"/>
      <c r="P7" s="35"/>
      <c r="Q7" s="41" t="s">
        <v>30</v>
      </c>
      <c r="R7" s="41"/>
      <c r="S7" s="41"/>
      <c r="T7" s="41"/>
      <c r="U7" s="41"/>
      <c r="V7" s="41"/>
    </row>
    <row r="8" spans="1:22" x14ac:dyDescent="0.25">
      <c r="A8" s="78">
        <f>(Entrada!B18)</f>
        <v>0</v>
      </c>
      <c r="B8" s="78"/>
      <c r="C8" s="78"/>
      <c r="D8" s="78"/>
      <c r="E8" s="79" t="s">
        <v>39</v>
      </c>
      <c r="F8" s="79"/>
      <c r="G8" s="79"/>
      <c r="H8" s="79"/>
      <c r="I8" s="79"/>
      <c r="J8" s="79"/>
      <c r="K8" s="79"/>
      <c r="L8" s="79"/>
      <c r="M8" s="79"/>
      <c r="N8" s="79"/>
      <c r="O8" s="79"/>
      <c r="P8" s="79"/>
      <c r="Q8" s="79"/>
      <c r="R8" s="79"/>
      <c r="S8" s="79"/>
      <c r="T8" s="79"/>
      <c r="U8" s="79"/>
      <c r="V8" s="79"/>
    </row>
    <row r="9" spans="1:22" x14ac:dyDescent="0.25">
      <c r="A9" s="35" t="s">
        <v>40</v>
      </c>
      <c r="B9" s="35"/>
      <c r="C9" s="35"/>
      <c r="D9" s="35"/>
      <c r="E9" s="35"/>
      <c r="F9" s="35"/>
      <c r="G9" s="35"/>
      <c r="H9" s="35"/>
      <c r="I9" s="35"/>
      <c r="J9" s="35"/>
      <c r="K9" s="82">
        <f>Entrada!$B$28</f>
        <v>0</v>
      </c>
      <c r="L9" s="32"/>
      <c r="M9" s="32"/>
      <c r="N9" s="32"/>
      <c r="O9" s="2" t="s">
        <v>41</v>
      </c>
      <c r="P9" s="82">
        <f>Entrada!$B$29</f>
        <v>0</v>
      </c>
      <c r="Q9" s="32"/>
      <c r="R9" s="32"/>
      <c r="S9" s="32"/>
      <c r="T9" s="31" t="s">
        <v>42</v>
      </c>
      <c r="U9" s="31"/>
      <c r="V9" s="31"/>
    </row>
    <row r="11" spans="1:22" x14ac:dyDescent="0.25">
      <c r="A11" s="81" t="s">
        <v>45</v>
      </c>
      <c r="B11" s="81"/>
      <c r="C11" s="81"/>
      <c r="D11" s="81"/>
      <c r="E11" s="81"/>
      <c r="F11" s="81"/>
      <c r="G11" s="81" t="s">
        <v>46</v>
      </c>
      <c r="H11" s="81"/>
      <c r="I11" s="81"/>
      <c r="J11" s="86" t="s">
        <v>47</v>
      </c>
      <c r="K11" s="87"/>
      <c r="L11" s="87"/>
      <c r="M11" s="87"/>
      <c r="N11" s="87"/>
      <c r="O11" s="88"/>
      <c r="P11" s="81" t="s">
        <v>44</v>
      </c>
      <c r="Q11" s="81"/>
      <c r="R11" s="81"/>
      <c r="S11" s="81"/>
      <c r="T11" s="81" t="s">
        <v>43</v>
      </c>
      <c r="U11" s="81"/>
      <c r="V11" s="81"/>
    </row>
    <row r="12" spans="1:22" ht="29.25" customHeight="1" x14ac:dyDescent="0.25">
      <c r="A12" s="84">
        <f>(Entrada!B16)</f>
        <v>0</v>
      </c>
      <c r="B12" s="84"/>
      <c r="C12" s="84"/>
      <c r="D12" s="84"/>
      <c r="E12" s="84"/>
      <c r="F12" s="84"/>
      <c r="G12" s="84">
        <f>(Entrada!B17)</f>
        <v>0</v>
      </c>
      <c r="H12" s="84"/>
      <c r="I12" s="84"/>
      <c r="J12" s="84" t="str">
        <f>CONCATENATE(Entrada!B20,", ",Entrada!B21)</f>
        <v xml:space="preserve">, </v>
      </c>
      <c r="K12" s="84"/>
      <c r="L12" s="84"/>
      <c r="M12" s="84"/>
      <c r="N12" s="84"/>
      <c r="O12" s="84"/>
      <c r="P12" s="85">
        <f>(Entrada!B19)</f>
        <v>0</v>
      </c>
      <c r="Q12" s="85"/>
      <c r="R12" s="85"/>
      <c r="S12" s="85"/>
      <c r="T12" s="83">
        <f>(Entrada!B18)</f>
        <v>0</v>
      </c>
      <c r="U12" s="83"/>
      <c r="V12" s="83"/>
    </row>
    <row r="13" spans="1:22" ht="29.25" customHeight="1" x14ac:dyDescent="0.25">
      <c r="A13" s="84"/>
      <c r="B13" s="84"/>
      <c r="C13" s="84"/>
      <c r="D13" s="84"/>
      <c r="E13" s="84"/>
      <c r="F13" s="84"/>
      <c r="G13" s="84"/>
      <c r="H13" s="84"/>
      <c r="I13" s="84"/>
      <c r="J13" s="84"/>
      <c r="K13" s="84"/>
      <c r="L13" s="84"/>
      <c r="M13" s="84"/>
      <c r="N13" s="84"/>
      <c r="O13" s="84"/>
      <c r="P13" s="85"/>
      <c r="Q13" s="85"/>
      <c r="R13" s="85"/>
      <c r="S13" s="85"/>
      <c r="T13" s="83"/>
      <c r="U13" s="83"/>
      <c r="V13" s="83"/>
    </row>
    <row r="14" spans="1:22" ht="30.75" customHeight="1" x14ac:dyDescent="0.25">
      <c r="A14" s="84"/>
      <c r="B14" s="84"/>
      <c r="C14" s="84"/>
      <c r="D14" s="84"/>
      <c r="E14" s="84"/>
      <c r="F14" s="84"/>
      <c r="G14" s="84"/>
      <c r="H14" s="84"/>
      <c r="I14" s="84"/>
      <c r="J14" s="84"/>
      <c r="K14" s="84"/>
      <c r="L14" s="84"/>
      <c r="M14" s="84"/>
      <c r="N14" s="84"/>
      <c r="O14" s="84"/>
      <c r="P14" s="85"/>
      <c r="Q14" s="85"/>
      <c r="R14" s="85"/>
      <c r="S14" s="85"/>
      <c r="T14" s="83"/>
      <c r="U14" s="83"/>
      <c r="V14" s="83"/>
    </row>
    <row r="15" spans="1:22" ht="30.75" customHeight="1" x14ac:dyDescent="0.25">
      <c r="A15" s="84"/>
      <c r="B15" s="84"/>
      <c r="C15" s="84"/>
      <c r="D15" s="84"/>
      <c r="E15" s="84"/>
      <c r="F15" s="84"/>
      <c r="G15" s="84"/>
      <c r="H15" s="84"/>
      <c r="I15" s="84"/>
      <c r="J15" s="84"/>
      <c r="K15" s="84"/>
      <c r="L15" s="84"/>
      <c r="M15" s="84"/>
      <c r="N15" s="84"/>
      <c r="O15" s="84"/>
      <c r="P15" s="85"/>
      <c r="Q15" s="85"/>
      <c r="R15" s="85"/>
      <c r="S15" s="85"/>
      <c r="T15" s="83"/>
      <c r="U15" s="83"/>
      <c r="V15" s="83"/>
    </row>
    <row r="16" spans="1:22" ht="31.5" customHeight="1" x14ac:dyDescent="0.25">
      <c r="A16" s="84"/>
      <c r="B16" s="84"/>
      <c r="C16" s="84"/>
      <c r="D16" s="84"/>
      <c r="E16" s="84"/>
      <c r="F16" s="84"/>
      <c r="G16" s="84"/>
      <c r="H16" s="84"/>
      <c r="I16" s="84"/>
      <c r="J16" s="84"/>
      <c r="K16" s="84"/>
      <c r="L16" s="84"/>
      <c r="M16" s="84"/>
      <c r="N16" s="84"/>
      <c r="O16" s="84"/>
      <c r="P16" s="85"/>
      <c r="Q16" s="85"/>
      <c r="R16" s="85"/>
      <c r="S16" s="85"/>
      <c r="T16" s="83"/>
      <c r="U16" s="83"/>
      <c r="V16" s="83"/>
    </row>
    <row r="17" spans="1:22" ht="32.25" customHeight="1" x14ac:dyDescent="0.25">
      <c r="A17" s="84"/>
      <c r="B17" s="84"/>
      <c r="C17" s="84"/>
      <c r="D17" s="84"/>
      <c r="E17" s="84"/>
      <c r="F17" s="84"/>
      <c r="G17" s="84"/>
      <c r="H17" s="84"/>
      <c r="I17" s="84"/>
      <c r="J17" s="84"/>
      <c r="K17" s="84"/>
      <c r="L17" s="84"/>
      <c r="M17" s="84"/>
      <c r="N17" s="84"/>
      <c r="O17" s="84"/>
      <c r="P17" s="85"/>
      <c r="Q17" s="85"/>
      <c r="R17" s="85"/>
      <c r="S17" s="85"/>
      <c r="T17" s="83"/>
      <c r="U17" s="83"/>
      <c r="V17" s="83"/>
    </row>
    <row r="18" spans="1:22" ht="30.75" customHeight="1" x14ac:dyDescent="0.25">
      <c r="A18" s="84"/>
      <c r="B18" s="84"/>
      <c r="C18" s="84"/>
      <c r="D18" s="84"/>
      <c r="E18" s="84"/>
      <c r="F18" s="84"/>
      <c r="G18" s="84"/>
      <c r="H18" s="84"/>
      <c r="I18" s="84"/>
      <c r="J18" s="84"/>
      <c r="K18" s="84"/>
      <c r="L18" s="84"/>
      <c r="M18" s="84"/>
      <c r="N18" s="84"/>
      <c r="O18" s="84"/>
      <c r="P18" s="85"/>
      <c r="Q18" s="85"/>
      <c r="R18" s="85"/>
      <c r="S18" s="85"/>
      <c r="T18" s="83"/>
      <c r="U18" s="83"/>
      <c r="V18" s="83"/>
    </row>
    <row r="19" spans="1:22" ht="33" customHeight="1" x14ac:dyDescent="0.25">
      <c r="A19" s="84"/>
      <c r="B19" s="84"/>
      <c r="C19" s="84"/>
      <c r="D19" s="84"/>
      <c r="E19" s="84"/>
      <c r="F19" s="84"/>
      <c r="G19" s="84"/>
      <c r="H19" s="84"/>
      <c r="I19" s="84"/>
      <c r="J19" s="84"/>
      <c r="K19" s="84"/>
      <c r="L19" s="84"/>
      <c r="M19" s="84"/>
      <c r="N19" s="84"/>
      <c r="O19" s="84"/>
      <c r="P19" s="85"/>
      <c r="Q19" s="85"/>
      <c r="R19" s="85"/>
      <c r="S19" s="85"/>
      <c r="T19" s="83"/>
      <c r="U19" s="83"/>
      <c r="V19" s="83"/>
    </row>
    <row r="20" spans="1:22" ht="33.75" customHeight="1" x14ac:dyDescent="0.25">
      <c r="A20" s="84"/>
      <c r="B20" s="84"/>
      <c r="C20" s="84"/>
      <c r="D20" s="84"/>
      <c r="E20" s="84"/>
      <c r="F20" s="84"/>
      <c r="G20" s="84"/>
      <c r="H20" s="84"/>
      <c r="I20" s="84"/>
      <c r="J20" s="84"/>
      <c r="K20" s="84"/>
      <c r="L20" s="84"/>
      <c r="M20" s="84"/>
      <c r="N20" s="84"/>
      <c r="O20" s="84"/>
      <c r="P20" s="85"/>
      <c r="Q20" s="85"/>
      <c r="R20" s="85"/>
      <c r="S20" s="85"/>
      <c r="T20" s="83"/>
      <c r="U20" s="83"/>
      <c r="V20" s="83"/>
    </row>
    <row r="21" spans="1:22" ht="33" customHeight="1" x14ac:dyDescent="0.25">
      <c r="A21" s="84"/>
      <c r="B21" s="84"/>
      <c r="C21" s="84"/>
      <c r="D21" s="84"/>
      <c r="E21" s="84"/>
      <c r="F21" s="84"/>
      <c r="G21" s="84"/>
      <c r="H21" s="84"/>
      <c r="I21" s="84"/>
      <c r="J21" s="84"/>
      <c r="K21" s="84"/>
      <c r="L21" s="84"/>
      <c r="M21" s="84"/>
      <c r="N21" s="84"/>
      <c r="O21" s="84"/>
      <c r="P21" s="85"/>
      <c r="Q21" s="85"/>
      <c r="R21" s="85"/>
      <c r="S21" s="85"/>
      <c r="T21" s="83"/>
      <c r="U21" s="83"/>
      <c r="V21" s="83"/>
    </row>
    <row r="22" spans="1:22" ht="31.5" customHeight="1" x14ac:dyDescent="0.25">
      <c r="A22" s="84"/>
      <c r="B22" s="84"/>
      <c r="C22" s="84"/>
      <c r="D22" s="84"/>
      <c r="E22" s="84"/>
      <c r="F22" s="84"/>
      <c r="G22" s="84"/>
      <c r="H22" s="84"/>
      <c r="I22" s="84"/>
      <c r="J22" s="84"/>
      <c r="K22" s="84"/>
      <c r="L22" s="84"/>
      <c r="M22" s="84"/>
      <c r="N22" s="84"/>
      <c r="O22" s="84"/>
      <c r="P22" s="85"/>
      <c r="Q22" s="85"/>
      <c r="R22" s="85"/>
      <c r="S22" s="85"/>
      <c r="T22" s="83"/>
      <c r="U22" s="83"/>
      <c r="V22" s="83"/>
    </row>
    <row r="23" spans="1:22" ht="32.25" customHeight="1" x14ac:dyDescent="0.25">
      <c r="A23" s="84"/>
      <c r="B23" s="84"/>
      <c r="C23" s="84"/>
      <c r="D23" s="84"/>
      <c r="E23" s="84"/>
      <c r="F23" s="84"/>
      <c r="G23" s="84"/>
      <c r="H23" s="84"/>
      <c r="I23" s="84"/>
      <c r="J23" s="84"/>
      <c r="K23" s="84"/>
      <c r="L23" s="84"/>
      <c r="M23" s="84"/>
      <c r="N23" s="84"/>
      <c r="O23" s="84"/>
      <c r="P23" s="85"/>
      <c r="Q23" s="85"/>
      <c r="R23" s="85"/>
      <c r="S23" s="85"/>
      <c r="T23" s="83"/>
      <c r="U23" s="83"/>
      <c r="V23" s="83"/>
    </row>
    <row r="24" spans="1:22" ht="30.75" customHeight="1" x14ac:dyDescent="0.25">
      <c r="A24" s="84"/>
      <c r="B24" s="84"/>
      <c r="C24" s="84"/>
      <c r="D24" s="84"/>
      <c r="E24" s="84"/>
      <c r="F24" s="84"/>
      <c r="G24" s="84"/>
      <c r="H24" s="84"/>
      <c r="I24" s="84"/>
      <c r="J24" s="84"/>
      <c r="K24" s="84"/>
      <c r="L24" s="84"/>
      <c r="M24" s="84"/>
      <c r="N24" s="84"/>
      <c r="O24" s="84"/>
      <c r="P24" s="85"/>
      <c r="Q24" s="85"/>
      <c r="R24" s="85"/>
      <c r="S24" s="85"/>
      <c r="T24" s="83"/>
      <c r="U24" s="83"/>
      <c r="V24" s="83"/>
    </row>
    <row r="25" spans="1:22" ht="30" customHeight="1" x14ac:dyDescent="0.25">
      <c r="A25" s="84"/>
      <c r="B25" s="84"/>
      <c r="C25" s="84"/>
      <c r="D25" s="84"/>
      <c r="E25" s="84"/>
      <c r="F25" s="84"/>
      <c r="G25" s="84"/>
      <c r="H25" s="84"/>
      <c r="I25" s="84"/>
      <c r="J25" s="84"/>
      <c r="K25" s="84"/>
      <c r="L25" s="84"/>
      <c r="M25" s="84"/>
      <c r="N25" s="84"/>
      <c r="O25" s="84"/>
      <c r="P25" s="85"/>
      <c r="Q25" s="85"/>
      <c r="R25" s="85"/>
      <c r="S25" s="85"/>
      <c r="T25" s="83"/>
      <c r="U25" s="83"/>
      <c r="V25" s="83"/>
    </row>
    <row r="28" spans="1:22" x14ac:dyDescent="0.25">
      <c r="A28" s="41" t="s">
        <v>37</v>
      </c>
      <c r="B28" s="41"/>
      <c r="C28" s="41"/>
      <c r="D28" s="41"/>
      <c r="E28" s="41"/>
      <c r="F28" s="41"/>
      <c r="G28" s="41"/>
      <c r="H28" s="41"/>
      <c r="I28" s="41"/>
      <c r="J28" s="41"/>
      <c r="K28" s="41"/>
      <c r="L28" s="42">
        <f ca="1">TODAY()</f>
        <v>43231</v>
      </c>
      <c r="M28" s="42"/>
      <c r="N28" s="42"/>
      <c r="O28" s="42"/>
      <c r="P28" s="42"/>
      <c r="Q28" s="42"/>
      <c r="R28" s="42"/>
      <c r="S28" s="42"/>
      <c r="T28" s="42"/>
      <c r="U28" s="42"/>
      <c r="V28" s="42"/>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36" t="s">
        <v>48</v>
      </c>
      <c r="B1" s="36"/>
      <c r="C1" s="36"/>
      <c r="D1" s="36"/>
      <c r="E1" s="36"/>
      <c r="F1" s="36"/>
      <c r="G1" s="36"/>
      <c r="H1" s="36"/>
      <c r="I1" s="36"/>
      <c r="J1" s="36"/>
      <c r="K1" s="36"/>
      <c r="L1" s="36"/>
      <c r="M1" s="36"/>
      <c r="N1" s="36"/>
      <c r="O1" s="36"/>
      <c r="P1" s="36"/>
      <c r="Q1" s="36"/>
      <c r="R1" s="36"/>
      <c r="S1" s="36"/>
      <c r="T1" s="36"/>
      <c r="U1" s="36"/>
      <c r="V1" s="36"/>
    </row>
    <row r="6" spans="1:22" x14ac:dyDescent="0.25">
      <c r="D6" s="1" t="s">
        <v>28</v>
      </c>
      <c r="E6" s="33">
        <f>(Entrada!B30)</f>
        <v>0</v>
      </c>
      <c r="F6" s="33"/>
      <c r="G6" s="33"/>
      <c r="H6" s="33"/>
      <c r="I6" s="33"/>
      <c r="J6" s="33"/>
      <c r="K6" s="33"/>
      <c r="L6" s="33"/>
      <c r="M6" s="33"/>
      <c r="N6" s="33"/>
      <c r="O6" s="33"/>
      <c r="P6" s="33"/>
      <c r="Q6" s="33"/>
      <c r="R6" s="33"/>
      <c r="S6" s="33"/>
      <c r="T6" s="33"/>
      <c r="U6" s="33"/>
      <c r="V6" s="23" t="s">
        <v>51</v>
      </c>
    </row>
    <row r="7" spans="1:22" x14ac:dyDescent="0.25">
      <c r="A7" s="35" t="s">
        <v>52</v>
      </c>
      <c r="B7" s="35"/>
      <c r="C7" s="35"/>
      <c r="D7" s="35"/>
      <c r="E7" s="36">
        <f>(Entrada!B31)</f>
        <v>0</v>
      </c>
      <c r="F7" s="36"/>
      <c r="G7" s="36"/>
      <c r="H7" s="36"/>
      <c r="I7" s="36"/>
      <c r="J7" s="36"/>
      <c r="K7" s="36"/>
      <c r="L7" s="35" t="s">
        <v>53</v>
      </c>
      <c r="M7" s="35"/>
      <c r="N7" s="35"/>
      <c r="O7" s="35"/>
      <c r="P7" s="35"/>
      <c r="Q7" s="35"/>
      <c r="R7" s="35"/>
      <c r="S7" s="35"/>
      <c r="T7" s="35"/>
      <c r="U7" s="35"/>
      <c r="V7" s="35"/>
    </row>
    <row r="8" spans="1:22" x14ac:dyDescent="0.25">
      <c r="A8" s="35" t="str">
        <f>CONCATENATE(Entrada!B4,",")</f>
        <v>,</v>
      </c>
      <c r="B8" s="35"/>
      <c r="C8" s="35"/>
      <c r="D8" s="35"/>
      <c r="E8" s="35"/>
      <c r="F8" s="35"/>
      <c r="G8" s="35"/>
      <c r="H8" s="35"/>
      <c r="I8" s="35"/>
      <c r="J8" s="35"/>
      <c r="K8" s="35"/>
      <c r="L8" s="35"/>
      <c r="M8" s="35"/>
      <c r="N8" s="35"/>
      <c r="O8" s="35"/>
      <c r="P8" s="35"/>
      <c r="Q8" s="35"/>
      <c r="R8" s="35" t="s">
        <v>54</v>
      </c>
      <c r="S8" s="35"/>
      <c r="T8" s="35"/>
      <c r="U8" s="35"/>
      <c r="V8" s="35"/>
    </row>
    <row r="9" spans="1:22" ht="48.75" customHeight="1" x14ac:dyDescent="0.25">
      <c r="A9" s="38" t="s">
        <v>55</v>
      </c>
      <c r="B9" s="38"/>
      <c r="C9" s="38"/>
      <c r="D9" s="38"/>
      <c r="E9" s="38"/>
      <c r="F9" s="38"/>
      <c r="G9" s="38"/>
      <c r="H9" s="38"/>
      <c r="I9" s="38"/>
      <c r="J9" s="38"/>
      <c r="K9" s="38"/>
      <c r="L9" s="38"/>
      <c r="M9" s="38"/>
      <c r="N9" s="38"/>
      <c r="O9" s="38"/>
      <c r="P9" s="38"/>
      <c r="Q9" s="38"/>
      <c r="R9" s="38"/>
      <c r="S9" s="38"/>
      <c r="T9" s="38"/>
      <c r="U9" s="38"/>
      <c r="V9" s="38"/>
    </row>
    <row r="10" spans="1:22" ht="16.5" customHeight="1" x14ac:dyDescent="0.25">
      <c r="A10" s="26"/>
      <c r="B10" s="26"/>
      <c r="C10" s="26"/>
      <c r="D10" s="26"/>
      <c r="E10" s="26"/>
      <c r="F10" s="26"/>
      <c r="G10" s="26"/>
      <c r="H10" s="26"/>
      <c r="I10" s="26"/>
      <c r="J10" s="26"/>
      <c r="K10" s="26"/>
      <c r="L10" s="26"/>
      <c r="M10" s="26"/>
      <c r="N10" s="26"/>
      <c r="O10" s="26"/>
      <c r="P10" s="26"/>
      <c r="Q10" s="26"/>
      <c r="R10" s="26"/>
      <c r="S10" s="26"/>
      <c r="T10" s="26"/>
      <c r="U10" s="26"/>
      <c r="V10" s="26"/>
    </row>
    <row r="11" spans="1:22" ht="16.5" customHeight="1" x14ac:dyDescent="0.25">
      <c r="A11" s="26"/>
      <c r="B11" s="26"/>
      <c r="C11" s="26"/>
      <c r="D11" s="26"/>
      <c r="E11" s="26"/>
      <c r="F11" s="26"/>
      <c r="G11" s="26"/>
      <c r="H11" s="26"/>
      <c r="I11" s="26"/>
      <c r="J11" s="26"/>
      <c r="K11" s="26"/>
      <c r="L11" s="26"/>
      <c r="M11" s="26"/>
      <c r="N11" s="26"/>
      <c r="O11" s="26"/>
      <c r="P11" s="26"/>
      <c r="Q11" s="26"/>
      <c r="R11" s="26"/>
      <c r="S11" s="26"/>
      <c r="T11" s="26"/>
      <c r="U11" s="26"/>
      <c r="V11" s="26"/>
    </row>
    <row r="12" spans="1:22" ht="16.5" customHeight="1" x14ac:dyDescent="0.25">
      <c r="A12" s="26"/>
      <c r="B12" s="26"/>
      <c r="C12" s="26"/>
      <c r="D12" s="26"/>
      <c r="E12" s="26"/>
      <c r="F12" s="26"/>
      <c r="G12" s="26"/>
      <c r="H12" s="26"/>
      <c r="I12" s="26"/>
      <c r="J12" s="26"/>
      <c r="K12" s="26"/>
      <c r="L12" s="26"/>
      <c r="M12" s="26"/>
      <c r="N12" s="26"/>
      <c r="O12" s="26"/>
      <c r="P12" s="26"/>
      <c r="Q12" s="26"/>
      <c r="R12" s="26"/>
      <c r="S12" s="26"/>
      <c r="T12" s="26"/>
      <c r="U12" s="26"/>
      <c r="V12" s="26"/>
    </row>
    <row r="15" spans="1:22" x14ac:dyDescent="0.25">
      <c r="D15" s="1" t="s">
        <v>56</v>
      </c>
    </row>
    <row r="22" spans="1:22" x14ac:dyDescent="0.25">
      <c r="A22" s="41" t="s">
        <v>57</v>
      </c>
      <c r="B22" s="41"/>
      <c r="C22" s="41"/>
      <c r="D22" s="41"/>
      <c r="E22" s="41"/>
      <c r="F22" s="41"/>
      <c r="G22" s="41"/>
      <c r="H22" s="41"/>
      <c r="I22" s="41"/>
      <c r="J22" s="41"/>
      <c r="K22" s="41"/>
      <c r="L22" s="42">
        <f ca="1">TODAY()</f>
        <v>43231</v>
      </c>
      <c r="M22" s="42"/>
      <c r="N22" s="42"/>
      <c r="O22" s="42"/>
      <c r="P22" s="42"/>
      <c r="Q22" s="42"/>
      <c r="R22" s="42"/>
      <c r="S22" s="42"/>
      <c r="T22" s="42"/>
      <c r="U22" s="42"/>
      <c r="V22" s="42"/>
    </row>
    <row r="27" spans="1:22" x14ac:dyDescent="0.25">
      <c r="A27" s="32">
        <f>(Entrada!B30)</f>
        <v>0</v>
      </c>
      <c r="B27" s="32"/>
      <c r="C27" s="32"/>
      <c r="D27" s="32"/>
      <c r="E27" s="32"/>
      <c r="F27" s="32"/>
      <c r="G27" s="32"/>
      <c r="H27" s="32"/>
      <c r="I27" s="32"/>
      <c r="J27" s="32"/>
      <c r="K27" s="32"/>
      <c r="L27" s="32"/>
      <c r="M27" s="32"/>
      <c r="N27" s="32"/>
      <c r="O27" s="32"/>
      <c r="P27" s="32"/>
      <c r="Q27" s="32"/>
      <c r="R27" s="32"/>
      <c r="S27" s="32"/>
      <c r="T27" s="32"/>
      <c r="U27" s="32"/>
      <c r="V27" s="32"/>
    </row>
    <row r="28" spans="1:22" x14ac:dyDescent="0.25">
      <c r="A28" s="32" t="str">
        <f>CONCATENATE("CRC n°: ",Entrada!B31)</f>
        <v xml:space="preserve">CRC n°: </v>
      </c>
      <c r="B28" s="32"/>
      <c r="C28" s="32"/>
      <c r="D28" s="32"/>
      <c r="E28" s="32"/>
      <c r="F28" s="32"/>
      <c r="G28" s="32"/>
      <c r="H28" s="32"/>
      <c r="I28" s="32"/>
      <c r="J28" s="32"/>
      <c r="K28" s="32"/>
      <c r="L28" s="32"/>
      <c r="M28" s="32"/>
      <c r="N28" s="32"/>
      <c r="O28" s="32"/>
      <c r="P28" s="32"/>
      <c r="Q28" s="32"/>
      <c r="R28" s="32"/>
      <c r="S28" s="32"/>
      <c r="T28" s="32"/>
      <c r="U28" s="32"/>
      <c r="V28" s="32"/>
    </row>
    <row r="34" spans="1:22" x14ac:dyDescent="0.25">
      <c r="A34" s="32">
        <f>(Entrada!B16)</f>
        <v>0</v>
      </c>
      <c r="B34" s="32"/>
      <c r="C34" s="32"/>
      <c r="D34" s="32"/>
      <c r="E34" s="32"/>
      <c r="F34" s="32"/>
      <c r="G34" s="32"/>
      <c r="H34" s="32"/>
      <c r="I34" s="32"/>
      <c r="J34" s="32"/>
      <c r="K34" s="32"/>
      <c r="L34" s="32"/>
      <c r="M34" s="32"/>
      <c r="N34" s="32"/>
      <c r="O34" s="32"/>
      <c r="P34" s="32"/>
      <c r="Q34" s="32"/>
      <c r="R34" s="32"/>
      <c r="S34" s="32"/>
      <c r="T34" s="32"/>
      <c r="U34" s="32"/>
      <c r="V34" s="32"/>
    </row>
    <row r="35" spans="1:22" x14ac:dyDescent="0.25">
      <c r="A35" s="32" t="str">
        <f>CONCATENATE(Entrada!B17," do(a) ",Entrada!B4)</f>
        <v xml:space="preserve"> do(a) </v>
      </c>
      <c r="B35" s="32"/>
      <c r="C35" s="32"/>
      <c r="D35" s="32"/>
      <c r="E35" s="32"/>
      <c r="F35" s="32"/>
      <c r="G35" s="32"/>
      <c r="H35" s="32"/>
      <c r="I35" s="32"/>
      <c r="J35" s="32"/>
      <c r="K35" s="32"/>
      <c r="L35" s="32"/>
      <c r="M35" s="32"/>
      <c r="N35" s="32"/>
      <c r="O35" s="32"/>
      <c r="P35" s="32"/>
      <c r="Q35" s="32"/>
      <c r="R35" s="32"/>
      <c r="S35" s="32"/>
      <c r="T35" s="32"/>
      <c r="U35" s="32"/>
      <c r="V35" s="32"/>
    </row>
  </sheetData>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36" t="s">
        <v>58</v>
      </c>
      <c r="B1" s="36"/>
      <c r="C1" s="36"/>
      <c r="D1" s="36"/>
      <c r="E1" s="36"/>
      <c r="F1" s="36"/>
      <c r="G1" s="36"/>
      <c r="H1" s="36"/>
      <c r="I1" s="36"/>
      <c r="J1" s="36"/>
      <c r="K1" s="36"/>
      <c r="L1" s="36"/>
      <c r="M1" s="36"/>
      <c r="N1" s="36"/>
      <c r="O1" s="36"/>
      <c r="P1" s="36"/>
      <c r="Q1" s="36"/>
      <c r="R1" s="36"/>
      <c r="S1" s="36"/>
      <c r="T1" s="36"/>
      <c r="U1" s="36"/>
      <c r="V1" s="36"/>
    </row>
    <row r="8" spans="1:22" x14ac:dyDescent="0.25">
      <c r="D8" s="1" t="s">
        <v>28</v>
      </c>
      <c r="E8" s="36">
        <f>(Entrada!B16)</f>
        <v>0</v>
      </c>
      <c r="F8" s="36"/>
      <c r="G8" s="36"/>
      <c r="H8" s="36"/>
      <c r="I8" s="36"/>
      <c r="J8" s="36"/>
      <c r="K8" s="36"/>
      <c r="L8" s="36"/>
      <c r="M8" s="36"/>
      <c r="N8" s="36"/>
      <c r="O8" s="36"/>
      <c r="P8" s="36"/>
      <c r="Q8" s="36"/>
      <c r="R8" s="36"/>
      <c r="S8" s="32" t="str">
        <f>CONCATENATE(", ",Entrada!B17," do(a)")</f>
        <v>,  do(a)</v>
      </c>
      <c r="T8" s="32"/>
      <c r="U8" s="32"/>
      <c r="V8" s="32"/>
    </row>
    <row r="9" spans="1:22" ht="15.75" customHeight="1" x14ac:dyDescent="0.25">
      <c r="A9" s="35" t="str">
        <f>CONCATENATE(Entrada!B4,",")</f>
        <v>,</v>
      </c>
      <c r="B9" s="35"/>
      <c r="C9" s="35"/>
      <c r="D9" s="35"/>
      <c r="E9" s="35"/>
      <c r="F9" s="35"/>
      <c r="G9" s="35"/>
      <c r="H9" s="35"/>
      <c r="I9" s="35"/>
      <c r="J9" s="35"/>
      <c r="K9" s="35"/>
      <c r="L9" s="35"/>
      <c r="M9" s="35"/>
      <c r="N9" s="35"/>
      <c r="O9" s="35"/>
      <c r="P9" s="35"/>
      <c r="Q9" s="35" t="s">
        <v>30</v>
      </c>
      <c r="R9" s="35"/>
      <c r="S9" s="35"/>
      <c r="T9" s="35"/>
      <c r="U9" s="35"/>
      <c r="V9" s="35"/>
    </row>
    <row r="10" spans="1:22" ht="15.75" customHeight="1" x14ac:dyDescent="0.25">
      <c r="A10" s="91">
        <f>(Entrada!B18)</f>
        <v>0</v>
      </c>
      <c r="B10" s="91"/>
      <c r="C10" s="91"/>
      <c r="D10" s="91"/>
      <c r="E10" s="38" t="s">
        <v>59</v>
      </c>
      <c r="F10" s="38"/>
      <c r="G10" s="38"/>
      <c r="H10" s="38"/>
      <c r="I10" s="38"/>
      <c r="J10" s="38"/>
      <c r="K10" s="38"/>
      <c r="L10" s="38"/>
      <c r="M10" s="38"/>
      <c r="N10" s="38"/>
      <c r="O10" s="38"/>
      <c r="P10" s="38"/>
      <c r="Q10" s="38"/>
      <c r="R10" s="38"/>
      <c r="S10" s="38"/>
      <c r="T10" s="38"/>
      <c r="U10" s="38"/>
      <c r="V10" s="38"/>
    </row>
    <row r="11" spans="1:22" ht="44.25" customHeight="1" x14ac:dyDescent="0.25">
      <c r="A11" s="92" t="s">
        <v>60</v>
      </c>
      <c r="B11" s="92"/>
      <c r="C11" s="92"/>
      <c r="D11" s="92"/>
      <c r="E11" s="92"/>
      <c r="F11" s="92"/>
      <c r="G11" s="92"/>
      <c r="H11" s="92"/>
      <c r="I11" s="92"/>
      <c r="J11" s="92"/>
      <c r="K11" s="92"/>
      <c r="L11" s="92"/>
      <c r="M11" s="92"/>
      <c r="N11" s="92"/>
      <c r="O11" s="92"/>
      <c r="P11" s="92"/>
      <c r="Q11" s="92"/>
      <c r="R11" s="92"/>
      <c r="S11" s="92"/>
      <c r="T11" s="92"/>
      <c r="U11" s="92"/>
      <c r="V11" s="92"/>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3" t="s">
        <v>62</v>
      </c>
      <c r="C13" s="93"/>
      <c r="D13" s="93"/>
      <c r="E13" s="93"/>
      <c r="F13" s="93"/>
      <c r="G13" s="93"/>
      <c r="H13" s="93"/>
      <c r="I13" s="93"/>
      <c r="J13" s="93"/>
      <c r="K13" s="93"/>
      <c r="L13" s="93"/>
      <c r="M13" s="93"/>
      <c r="N13" s="93"/>
      <c r="O13" s="93"/>
      <c r="P13" s="93"/>
      <c r="Q13" s="93" t="s">
        <v>63</v>
      </c>
      <c r="R13" s="93"/>
      <c r="S13" s="93"/>
      <c r="T13" s="93"/>
      <c r="U13" s="93"/>
      <c r="V13" s="93"/>
    </row>
    <row r="14" spans="1:22" x14ac:dyDescent="0.25">
      <c r="A14" s="3">
        <v>1</v>
      </c>
      <c r="B14" s="89"/>
      <c r="C14" s="89"/>
      <c r="D14" s="89"/>
      <c r="E14" s="89"/>
      <c r="F14" s="89"/>
      <c r="G14" s="89"/>
      <c r="H14" s="89"/>
      <c r="I14" s="89"/>
      <c r="J14" s="89"/>
      <c r="K14" s="89"/>
      <c r="L14" s="89"/>
      <c r="M14" s="89"/>
      <c r="N14" s="89"/>
      <c r="O14" s="89"/>
      <c r="P14" s="89"/>
      <c r="Q14" s="89"/>
      <c r="R14" s="89"/>
      <c r="S14" s="89"/>
      <c r="T14" s="89"/>
      <c r="U14" s="89"/>
      <c r="V14" s="89"/>
    </row>
    <row r="15" spans="1:22" x14ac:dyDescent="0.25">
      <c r="A15" s="3">
        <v>2</v>
      </c>
      <c r="B15" s="89"/>
      <c r="C15" s="89"/>
      <c r="D15" s="89"/>
      <c r="E15" s="89"/>
      <c r="F15" s="89"/>
      <c r="G15" s="89"/>
      <c r="H15" s="89"/>
      <c r="I15" s="89"/>
      <c r="J15" s="89"/>
      <c r="K15" s="89"/>
      <c r="L15" s="89"/>
      <c r="M15" s="89"/>
      <c r="N15" s="89"/>
      <c r="O15" s="89"/>
      <c r="P15" s="89"/>
      <c r="Q15" s="89"/>
      <c r="R15" s="89"/>
      <c r="S15" s="89"/>
      <c r="T15" s="89"/>
      <c r="U15" s="89"/>
      <c r="V15" s="89"/>
    </row>
    <row r="16" spans="1:22" x14ac:dyDescent="0.25">
      <c r="A16" s="3">
        <v>3</v>
      </c>
      <c r="B16" s="89"/>
      <c r="C16" s="89"/>
      <c r="D16" s="89"/>
      <c r="E16" s="89"/>
      <c r="F16" s="89"/>
      <c r="G16" s="89"/>
      <c r="H16" s="89"/>
      <c r="I16" s="89"/>
      <c r="J16" s="89"/>
      <c r="K16" s="89"/>
      <c r="L16" s="89"/>
      <c r="M16" s="89"/>
      <c r="N16" s="89"/>
      <c r="O16" s="89"/>
      <c r="P16" s="89"/>
      <c r="Q16" s="89"/>
      <c r="R16" s="89"/>
      <c r="S16" s="89"/>
      <c r="T16" s="89"/>
      <c r="U16" s="89"/>
      <c r="V16" s="89"/>
    </row>
    <row r="17" spans="1:22" x14ac:dyDescent="0.25">
      <c r="A17" s="3">
        <v>4</v>
      </c>
      <c r="B17" s="89"/>
      <c r="C17" s="89"/>
      <c r="D17" s="89"/>
      <c r="E17" s="89"/>
      <c r="F17" s="89"/>
      <c r="G17" s="89"/>
      <c r="H17" s="89"/>
      <c r="I17" s="89"/>
      <c r="J17" s="89"/>
      <c r="K17" s="89"/>
      <c r="L17" s="89"/>
      <c r="M17" s="89"/>
      <c r="N17" s="89"/>
      <c r="O17" s="89"/>
      <c r="P17" s="89"/>
      <c r="Q17" s="89"/>
      <c r="R17" s="89"/>
      <c r="S17" s="89"/>
      <c r="T17" s="89"/>
      <c r="U17" s="89"/>
      <c r="V17" s="89"/>
    </row>
    <row r="18" spans="1:22" x14ac:dyDescent="0.25">
      <c r="A18" s="3">
        <v>5</v>
      </c>
      <c r="B18" s="89"/>
      <c r="C18" s="89"/>
      <c r="D18" s="89"/>
      <c r="E18" s="89"/>
      <c r="F18" s="89"/>
      <c r="G18" s="89"/>
      <c r="H18" s="89"/>
      <c r="I18" s="89"/>
      <c r="J18" s="89"/>
      <c r="K18" s="89"/>
      <c r="L18" s="89"/>
      <c r="M18" s="89"/>
      <c r="N18" s="89"/>
      <c r="O18" s="89"/>
      <c r="P18" s="89"/>
      <c r="Q18" s="89"/>
      <c r="R18" s="89"/>
      <c r="S18" s="89"/>
      <c r="T18" s="89"/>
      <c r="U18" s="89"/>
      <c r="V18" s="89"/>
    </row>
    <row r="19" spans="1:22" x14ac:dyDescent="0.25">
      <c r="A19" s="3">
        <v>6</v>
      </c>
      <c r="B19" s="89"/>
      <c r="C19" s="89"/>
      <c r="D19" s="89"/>
      <c r="E19" s="89"/>
      <c r="F19" s="89"/>
      <c r="G19" s="89"/>
      <c r="H19" s="89"/>
      <c r="I19" s="89"/>
      <c r="J19" s="89"/>
      <c r="K19" s="89"/>
      <c r="L19" s="89"/>
      <c r="M19" s="89"/>
      <c r="N19" s="89"/>
      <c r="O19" s="89"/>
      <c r="P19" s="89"/>
      <c r="Q19" s="89"/>
      <c r="R19" s="89"/>
      <c r="S19" s="89"/>
      <c r="T19" s="89"/>
      <c r="U19" s="89"/>
      <c r="V19" s="89"/>
    </row>
    <row r="20" spans="1:22" x14ac:dyDescent="0.25">
      <c r="A20" s="3">
        <v>7</v>
      </c>
      <c r="B20" s="89"/>
      <c r="C20" s="89"/>
      <c r="D20" s="89"/>
      <c r="E20" s="89"/>
      <c r="F20" s="89"/>
      <c r="G20" s="89"/>
      <c r="H20" s="89"/>
      <c r="I20" s="89"/>
      <c r="J20" s="89"/>
      <c r="K20" s="89"/>
      <c r="L20" s="89"/>
      <c r="M20" s="89"/>
      <c r="N20" s="89"/>
      <c r="O20" s="89"/>
      <c r="P20" s="89"/>
      <c r="Q20" s="89"/>
      <c r="R20" s="89"/>
      <c r="S20" s="89"/>
      <c r="T20" s="89"/>
      <c r="U20" s="89"/>
      <c r="V20" s="89"/>
    </row>
    <row r="21" spans="1:22" x14ac:dyDescent="0.25">
      <c r="A21" s="3">
        <v>8</v>
      </c>
      <c r="B21" s="89"/>
      <c r="C21" s="89"/>
      <c r="D21" s="89"/>
      <c r="E21" s="89"/>
      <c r="F21" s="89"/>
      <c r="G21" s="89"/>
      <c r="H21" s="89"/>
      <c r="I21" s="89"/>
      <c r="J21" s="89"/>
      <c r="K21" s="89"/>
      <c r="L21" s="89"/>
      <c r="M21" s="89"/>
      <c r="N21" s="89"/>
      <c r="O21" s="89"/>
      <c r="P21" s="89"/>
      <c r="Q21" s="89"/>
      <c r="R21" s="89"/>
      <c r="S21" s="89"/>
      <c r="T21" s="89"/>
      <c r="U21" s="89"/>
      <c r="V21" s="89"/>
    </row>
    <row r="22" spans="1:22" x14ac:dyDescent="0.25">
      <c r="A22" s="3">
        <v>9</v>
      </c>
      <c r="B22" s="89"/>
      <c r="C22" s="89"/>
      <c r="D22" s="89"/>
      <c r="E22" s="89"/>
      <c r="F22" s="89"/>
      <c r="G22" s="89"/>
      <c r="H22" s="89"/>
      <c r="I22" s="89"/>
      <c r="J22" s="89"/>
      <c r="K22" s="89"/>
      <c r="L22" s="89"/>
      <c r="M22" s="89"/>
      <c r="N22" s="89"/>
      <c r="O22" s="89"/>
      <c r="P22" s="89"/>
      <c r="Q22" s="89"/>
      <c r="R22" s="89"/>
      <c r="S22" s="89"/>
      <c r="T22" s="89"/>
      <c r="U22" s="89"/>
      <c r="V22" s="89"/>
    </row>
    <row r="23" spans="1:22" x14ac:dyDescent="0.25">
      <c r="A23" s="3">
        <v>10</v>
      </c>
      <c r="B23" s="89"/>
      <c r="C23" s="89"/>
      <c r="D23" s="89"/>
      <c r="E23" s="89"/>
      <c r="F23" s="89"/>
      <c r="G23" s="89"/>
      <c r="H23" s="89"/>
      <c r="I23" s="89"/>
      <c r="J23" s="89"/>
      <c r="K23" s="89"/>
      <c r="L23" s="89"/>
      <c r="M23" s="89"/>
      <c r="N23" s="89"/>
      <c r="O23" s="89"/>
      <c r="P23" s="89"/>
      <c r="Q23" s="89"/>
      <c r="R23" s="89"/>
      <c r="S23" s="89"/>
      <c r="T23" s="89"/>
      <c r="U23" s="89"/>
      <c r="V23" s="89"/>
    </row>
    <row r="24" spans="1:22" x14ac:dyDescent="0.25">
      <c r="A24" s="3">
        <v>11</v>
      </c>
      <c r="B24" s="89"/>
      <c r="C24" s="89"/>
      <c r="D24" s="89"/>
      <c r="E24" s="89"/>
      <c r="F24" s="89"/>
      <c r="G24" s="89"/>
      <c r="H24" s="89"/>
      <c r="I24" s="89"/>
      <c r="J24" s="89"/>
      <c r="K24" s="89"/>
      <c r="L24" s="89"/>
      <c r="M24" s="89"/>
      <c r="N24" s="89"/>
      <c r="O24" s="89"/>
      <c r="P24" s="89"/>
      <c r="Q24" s="89"/>
      <c r="R24" s="89"/>
      <c r="S24" s="89"/>
      <c r="T24" s="89"/>
      <c r="U24" s="89"/>
      <c r="V24" s="89"/>
    </row>
    <row r="25" spans="1:22" x14ac:dyDescent="0.25">
      <c r="A25" s="3">
        <v>12</v>
      </c>
      <c r="B25" s="89"/>
      <c r="C25" s="89"/>
      <c r="D25" s="89"/>
      <c r="E25" s="89"/>
      <c r="F25" s="89"/>
      <c r="G25" s="89"/>
      <c r="H25" s="89"/>
      <c r="I25" s="89"/>
      <c r="J25" s="89"/>
      <c r="K25" s="89"/>
      <c r="L25" s="89"/>
      <c r="M25" s="89"/>
      <c r="N25" s="89"/>
      <c r="O25" s="89"/>
      <c r="P25" s="89"/>
      <c r="Q25" s="89"/>
      <c r="R25" s="89"/>
      <c r="S25" s="89"/>
      <c r="T25" s="89"/>
      <c r="U25" s="89"/>
      <c r="V25" s="89"/>
    </row>
    <row r="26" spans="1:22" x14ac:dyDescent="0.25">
      <c r="A26" s="3">
        <v>13</v>
      </c>
      <c r="B26" s="89"/>
      <c r="C26" s="89"/>
      <c r="D26" s="89"/>
      <c r="E26" s="89"/>
      <c r="F26" s="89"/>
      <c r="G26" s="89"/>
      <c r="H26" s="89"/>
      <c r="I26" s="89"/>
      <c r="J26" s="89"/>
      <c r="K26" s="89"/>
      <c r="L26" s="89"/>
      <c r="M26" s="89"/>
      <c r="N26" s="89"/>
      <c r="O26" s="89"/>
      <c r="P26" s="89"/>
      <c r="Q26" s="89"/>
      <c r="R26" s="89"/>
      <c r="S26" s="89"/>
      <c r="T26" s="89"/>
      <c r="U26" s="89"/>
      <c r="V26" s="89"/>
    </row>
    <row r="27" spans="1:22" x14ac:dyDescent="0.25">
      <c r="A27" s="3">
        <v>14</v>
      </c>
      <c r="B27" s="89"/>
      <c r="C27" s="89"/>
      <c r="D27" s="89"/>
      <c r="E27" s="89"/>
      <c r="F27" s="89"/>
      <c r="G27" s="89"/>
      <c r="H27" s="89"/>
      <c r="I27" s="89"/>
      <c r="J27" s="89"/>
      <c r="K27" s="89"/>
      <c r="L27" s="89"/>
      <c r="M27" s="89"/>
      <c r="N27" s="89"/>
      <c r="O27" s="89"/>
      <c r="P27" s="89"/>
      <c r="Q27" s="89"/>
      <c r="R27" s="89"/>
      <c r="S27" s="89"/>
      <c r="T27" s="89"/>
      <c r="U27" s="89"/>
      <c r="V27" s="89"/>
    </row>
    <row r="28" spans="1:22" x14ac:dyDescent="0.25">
      <c r="A28" s="3">
        <v>15</v>
      </c>
      <c r="B28" s="89"/>
      <c r="C28" s="89"/>
      <c r="D28" s="89"/>
      <c r="E28" s="89"/>
      <c r="F28" s="89"/>
      <c r="G28" s="89"/>
      <c r="H28" s="89"/>
      <c r="I28" s="89"/>
      <c r="J28" s="89"/>
      <c r="K28" s="89"/>
      <c r="L28" s="89"/>
      <c r="M28" s="89"/>
      <c r="N28" s="89"/>
      <c r="O28" s="89"/>
      <c r="P28" s="89"/>
      <c r="Q28" s="89"/>
      <c r="R28" s="89"/>
      <c r="S28" s="89"/>
      <c r="T28" s="89"/>
      <c r="U28" s="89"/>
      <c r="V28" s="89"/>
    </row>
    <row r="29" spans="1:22" x14ac:dyDescent="0.25">
      <c r="B29" s="90"/>
      <c r="C29" s="90"/>
      <c r="D29" s="90"/>
      <c r="E29" s="90"/>
      <c r="F29" s="90"/>
      <c r="G29" s="90"/>
      <c r="H29" s="90"/>
      <c r="I29" s="90"/>
      <c r="J29" s="90"/>
      <c r="K29" s="90"/>
      <c r="L29" s="90"/>
      <c r="M29" s="90"/>
      <c r="N29" s="90"/>
      <c r="O29" s="90"/>
      <c r="P29" s="90"/>
      <c r="Q29" s="90"/>
      <c r="R29" s="90"/>
      <c r="S29" s="90"/>
      <c r="T29" s="90"/>
      <c r="U29" s="90"/>
      <c r="V29" s="90"/>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1" t="s">
        <v>57</v>
      </c>
      <c r="B32" s="41"/>
      <c r="C32" s="41"/>
      <c r="D32" s="41"/>
      <c r="E32" s="41"/>
      <c r="F32" s="41"/>
      <c r="G32" s="41"/>
      <c r="H32" s="41"/>
      <c r="I32" s="41"/>
      <c r="J32" s="41"/>
      <c r="K32" s="41"/>
      <c r="L32" s="42">
        <f ca="1">TODAY()</f>
        <v>43231</v>
      </c>
      <c r="M32" s="42"/>
      <c r="N32" s="42"/>
      <c r="O32" s="42"/>
      <c r="P32" s="42"/>
      <c r="Q32" s="42"/>
      <c r="R32" s="42"/>
      <c r="S32" s="42"/>
      <c r="T32" s="42"/>
      <c r="U32" s="42"/>
      <c r="V32" s="42"/>
    </row>
    <row r="37" spans="1:22" x14ac:dyDescent="0.25">
      <c r="A37" s="32">
        <f>(Entrada!B16)</f>
        <v>0</v>
      </c>
      <c r="B37" s="32"/>
      <c r="C37" s="32"/>
      <c r="D37" s="32"/>
      <c r="E37" s="32"/>
      <c r="F37" s="32"/>
      <c r="G37" s="32"/>
      <c r="H37" s="32"/>
      <c r="I37" s="32"/>
      <c r="J37" s="32"/>
      <c r="K37" s="32"/>
      <c r="L37" s="32"/>
      <c r="M37" s="32"/>
      <c r="N37" s="32"/>
      <c r="O37" s="32"/>
      <c r="P37" s="32"/>
      <c r="Q37" s="32"/>
      <c r="R37" s="32"/>
      <c r="S37" s="32"/>
      <c r="T37" s="32"/>
      <c r="U37" s="32"/>
      <c r="V37" s="32"/>
    </row>
    <row r="38" spans="1:22" x14ac:dyDescent="0.25">
      <c r="A38" s="32" t="str">
        <f>CONCATENATE(Entrada!B17," do(a) ",Entrada!B4)</f>
        <v xml:space="preserve"> do(a) </v>
      </c>
      <c r="B38" s="32"/>
      <c r="C38" s="32"/>
      <c r="D38" s="32"/>
      <c r="E38" s="32"/>
      <c r="F38" s="32"/>
      <c r="G38" s="32"/>
      <c r="H38" s="32"/>
      <c r="I38" s="32"/>
      <c r="J38" s="32"/>
      <c r="K38" s="32"/>
      <c r="L38" s="32"/>
      <c r="M38" s="32"/>
      <c r="N38" s="32"/>
      <c r="O38" s="32"/>
      <c r="P38" s="32"/>
      <c r="Q38" s="32"/>
      <c r="R38" s="32"/>
      <c r="S38" s="32"/>
      <c r="T38" s="32"/>
      <c r="U38" s="32"/>
      <c r="V38" s="32"/>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D15" sqref="D15:V15"/>
    </sheetView>
  </sheetViews>
  <sheetFormatPr defaultColWidth="4.140625" defaultRowHeight="15.75" x14ac:dyDescent="0.25"/>
  <cols>
    <col min="1" max="16384" width="4.140625" style="1"/>
  </cols>
  <sheetData>
    <row r="1" spans="1:22" x14ac:dyDescent="0.25">
      <c r="A1" s="94" t="s">
        <v>135</v>
      </c>
      <c r="B1" s="94"/>
      <c r="C1" s="94"/>
      <c r="D1" s="94"/>
      <c r="E1" s="94"/>
      <c r="F1" s="94"/>
      <c r="G1" s="94"/>
      <c r="H1" s="94"/>
      <c r="I1" s="94"/>
      <c r="J1" s="94"/>
      <c r="K1" s="94"/>
      <c r="L1" s="94"/>
      <c r="M1" s="94"/>
      <c r="N1" s="94"/>
      <c r="O1" s="94"/>
      <c r="P1" s="94"/>
      <c r="Q1" s="94"/>
      <c r="R1" s="94"/>
      <c r="S1" s="94"/>
      <c r="T1" s="94"/>
      <c r="U1" s="94"/>
      <c r="V1" s="94"/>
    </row>
    <row r="2" spans="1:22" x14ac:dyDescent="0.25">
      <c r="A2" s="94"/>
      <c r="B2" s="94"/>
      <c r="C2" s="94"/>
      <c r="D2" s="94"/>
      <c r="E2" s="94"/>
      <c r="F2" s="94"/>
      <c r="G2" s="94"/>
      <c r="H2" s="94"/>
      <c r="I2" s="94"/>
      <c r="J2" s="94"/>
      <c r="K2" s="94"/>
      <c r="L2" s="94"/>
      <c r="M2" s="94"/>
      <c r="N2" s="94"/>
      <c r="O2" s="94"/>
      <c r="P2" s="94"/>
      <c r="Q2" s="94"/>
      <c r="R2" s="94"/>
      <c r="S2" s="94"/>
      <c r="T2" s="94"/>
      <c r="U2" s="94"/>
      <c r="V2" s="94"/>
    </row>
    <row r="3" spans="1:22" x14ac:dyDescent="0.25">
      <c r="A3" s="25"/>
      <c r="B3" s="25"/>
      <c r="C3" s="25"/>
      <c r="D3" s="25"/>
      <c r="E3" s="25"/>
      <c r="F3" s="25"/>
      <c r="G3" s="25"/>
      <c r="H3" s="25"/>
      <c r="I3" s="25"/>
      <c r="J3" s="25"/>
      <c r="K3" s="25"/>
      <c r="L3" s="25"/>
      <c r="M3" s="25"/>
      <c r="N3" s="25"/>
      <c r="O3" s="25"/>
      <c r="P3" s="25"/>
      <c r="Q3" s="25"/>
      <c r="R3" s="25"/>
      <c r="S3" s="25"/>
      <c r="T3" s="25"/>
      <c r="U3" s="25"/>
      <c r="V3" s="25"/>
    </row>
    <row r="4" spans="1:22" x14ac:dyDescent="0.25">
      <c r="A4" s="25"/>
      <c r="B4" s="25"/>
      <c r="C4" s="25"/>
      <c r="D4" s="25"/>
      <c r="E4" s="25"/>
      <c r="F4" s="25"/>
      <c r="G4" s="25"/>
      <c r="H4" s="25"/>
      <c r="I4" s="25"/>
      <c r="J4" s="25"/>
      <c r="K4" s="25"/>
      <c r="L4" s="25"/>
      <c r="M4" s="25"/>
      <c r="N4" s="25"/>
      <c r="O4" s="25"/>
      <c r="P4" s="25"/>
      <c r="Q4" s="25"/>
      <c r="R4" s="25"/>
      <c r="S4" s="25"/>
      <c r="T4" s="25"/>
      <c r="U4" s="25"/>
      <c r="V4" s="25"/>
    </row>
    <row r="5" spans="1:22" x14ac:dyDescent="0.25">
      <c r="A5" s="25"/>
      <c r="B5" s="25"/>
      <c r="C5" s="25"/>
      <c r="D5" s="25"/>
      <c r="E5" s="25"/>
      <c r="F5" s="25"/>
      <c r="G5" s="25"/>
      <c r="H5" s="25"/>
      <c r="I5" s="25"/>
      <c r="J5" s="25"/>
      <c r="K5" s="25"/>
      <c r="L5" s="25"/>
      <c r="M5" s="25"/>
      <c r="N5" s="25"/>
      <c r="O5" s="25"/>
      <c r="P5" s="25"/>
      <c r="Q5" s="25"/>
      <c r="R5" s="25"/>
      <c r="S5" s="25"/>
      <c r="T5" s="25"/>
      <c r="U5" s="25"/>
      <c r="V5" s="25"/>
    </row>
    <row r="10" spans="1:22" ht="16.5" customHeight="1" x14ac:dyDescent="0.25">
      <c r="D10" s="1" t="s">
        <v>28</v>
      </c>
      <c r="E10" s="36">
        <f>(Entrada!B16)</f>
        <v>0</v>
      </c>
      <c r="F10" s="36"/>
      <c r="G10" s="36"/>
      <c r="H10" s="36"/>
      <c r="I10" s="36"/>
      <c r="J10" s="36"/>
      <c r="K10" s="36"/>
      <c r="L10" s="36"/>
      <c r="M10" s="36"/>
      <c r="N10" s="36"/>
      <c r="O10" s="36"/>
      <c r="P10" s="36"/>
      <c r="Q10" s="36"/>
      <c r="R10" s="36"/>
      <c r="S10" s="32" t="str">
        <f>CONCATENATE(", ",Entrada!B17," do(a)")</f>
        <v>,  do(a)</v>
      </c>
      <c r="T10" s="32"/>
      <c r="U10" s="32"/>
      <c r="V10" s="32"/>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1">
        <f>(Entrada!B18)</f>
        <v>0</v>
      </c>
      <c r="B12" s="91"/>
      <c r="C12" s="91"/>
      <c r="D12" s="91"/>
      <c r="E12" s="38" t="s">
        <v>136</v>
      </c>
      <c r="F12" s="38"/>
      <c r="G12" s="38"/>
      <c r="H12" s="38"/>
      <c r="I12" s="38"/>
      <c r="J12" s="38"/>
      <c r="K12" s="38"/>
      <c r="L12" s="38"/>
      <c r="M12" s="38"/>
      <c r="N12" s="38"/>
      <c r="O12" s="38"/>
      <c r="P12" s="38"/>
      <c r="Q12" s="38"/>
      <c r="R12" s="38"/>
      <c r="S12" s="38"/>
      <c r="T12" s="38"/>
      <c r="U12" s="38"/>
      <c r="V12" s="38"/>
    </row>
    <row r="13" spans="1:22" ht="45" customHeight="1" x14ac:dyDescent="0.25">
      <c r="A13" s="95" t="s">
        <v>137</v>
      </c>
      <c r="B13" s="95"/>
      <c r="C13" s="95"/>
      <c r="D13" s="95"/>
      <c r="E13" s="95"/>
      <c r="F13" s="95"/>
      <c r="G13" s="95"/>
      <c r="H13" s="95"/>
      <c r="I13" s="95"/>
      <c r="J13" s="95"/>
      <c r="K13" s="95"/>
      <c r="L13" s="95"/>
      <c r="M13" s="95"/>
      <c r="N13" s="95"/>
      <c r="O13" s="95"/>
      <c r="P13" s="95"/>
      <c r="Q13" s="95"/>
      <c r="R13" s="95"/>
      <c r="S13" s="95"/>
      <c r="T13" s="95"/>
      <c r="U13" s="95"/>
      <c r="V13" s="95"/>
    </row>
    <row r="14" spans="1:22" ht="32.25" customHeight="1" x14ac:dyDescent="0.25">
      <c r="A14" s="28"/>
      <c r="B14" s="28"/>
      <c r="C14" s="28"/>
      <c r="D14" s="28"/>
      <c r="E14" s="28"/>
      <c r="F14" s="28"/>
      <c r="G14" s="28"/>
      <c r="H14" s="28"/>
      <c r="I14" s="28"/>
      <c r="J14" s="28"/>
      <c r="K14" s="28"/>
      <c r="L14" s="28"/>
      <c r="M14" s="28"/>
      <c r="N14" s="28"/>
      <c r="O14" s="28"/>
      <c r="P14" s="28"/>
      <c r="Q14" s="28"/>
      <c r="R14" s="28"/>
      <c r="S14" s="28"/>
      <c r="T14" s="28"/>
      <c r="U14" s="28"/>
      <c r="V14" s="28"/>
    </row>
    <row r="15" spans="1:22" x14ac:dyDescent="0.25">
      <c r="A15" s="27"/>
      <c r="B15" s="27"/>
      <c r="C15" s="27"/>
      <c r="D15" s="38" t="s">
        <v>149</v>
      </c>
      <c r="E15" s="38"/>
      <c r="F15" s="38"/>
      <c r="G15" s="38"/>
      <c r="H15" s="38"/>
      <c r="I15" s="38"/>
      <c r="J15" s="38"/>
      <c r="K15" s="38"/>
      <c r="L15" s="38"/>
      <c r="M15" s="38"/>
      <c r="N15" s="38"/>
      <c r="O15" s="38"/>
      <c r="P15" s="38"/>
      <c r="Q15" s="38"/>
      <c r="R15" s="38"/>
      <c r="S15" s="38"/>
      <c r="T15" s="38"/>
      <c r="U15" s="38"/>
      <c r="V15" s="38"/>
    </row>
    <row r="16" spans="1:22" x14ac:dyDescent="0.25">
      <c r="A16" s="96" t="s">
        <v>138</v>
      </c>
      <c r="B16" s="96"/>
      <c r="C16" s="96"/>
      <c r="D16" s="96"/>
      <c r="E16" s="96"/>
      <c r="F16" s="96"/>
      <c r="G16" s="96"/>
      <c r="H16" s="96"/>
      <c r="I16" s="96"/>
      <c r="J16" s="96"/>
      <c r="K16" s="96"/>
      <c r="L16" s="96"/>
      <c r="M16" s="96"/>
      <c r="N16" s="96"/>
      <c r="O16" s="96"/>
      <c r="P16" s="96"/>
      <c r="Q16" s="96"/>
      <c r="R16" s="96"/>
      <c r="S16" s="96"/>
      <c r="T16" s="96"/>
      <c r="U16" s="96"/>
      <c r="V16" s="96"/>
    </row>
    <row r="19" spans="1:22" x14ac:dyDescent="0.25">
      <c r="D19" s="1" t="s">
        <v>139</v>
      </c>
    </row>
    <row r="20" spans="1:22" x14ac:dyDescent="0.25">
      <c r="D20" s="1" t="s">
        <v>140</v>
      </c>
    </row>
    <row r="26" spans="1:22" x14ac:dyDescent="0.25">
      <c r="A26" s="41" t="s">
        <v>57</v>
      </c>
      <c r="B26" s="41"/>
      <c r="C26" s="41"/>
      <c r="D26" s="41"/>
      <c r="E26" s="41"/>
      <c r="F26" s="41"/>
      <c r="G26" s="41"/>
      <c r="H26" s="41"/>
      <c r="I26" s="41"/>
      <c r="J26" s="41"/>
      <c r="K26" s="41"/>
      <c r="L26" s="42">
        <f ca="1">TODAY()</f>
        <v>43231</v>
      </c>
      <c r="M26" s="42"/>
      <c r="N26" s="42"/>
      <c r="O26" s="42"/>
      <c r="P26" s="42"/>
      <c r="Q26" s="42"/>
      <c r="R26" s="42"/>
      <c r="S26" s="42"/>
      <c r="T26" s="42"/>
      <c r="U26" s="42"/>
      <c r="V26" s="42"/>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36" t="s">
        <v>141</v>
      </c>
      <c r="B1" s="36"/>
      <c r="C1" s="36"/>
      <c r="D1" s="36"/>
      <c r="E1" s="36"/>
      <c r="F1" s="36"/>
      <c r="G1" s="36"/>
      <c r="H1" s="36"/>
      <c r="I1" s="36"/>
      <c r="J1" s="36"/>
      <c r="K1" s="36"/>
      <c r="L1" s="36"/>
      <c r="M1" s="36"/>
      <c r="N1" s="36"/>
      <c r="O1" s="36"/>
      <c r="P1" s="36"/>
      <c r="Q1" s="36"/>
      <c r="R1" s="36"/>
      <c r="S1" s="36"/>
      <c r="T1" s="36"/>
      <c r="U1" s="36"/>
      <c r="V1" s="36"/>
    </row>
    <row r="2" spans="1:22" x14ac:dyDescent="0.25">
      <c r="A2" s="25"/>
      <c r="B2" s="25"/>
      <c r="C2" s="25"/>
      <c r="D2" s="25"/>
      <c r="E2" s="25"/>
      <c r="F2" s="25"/>
      <c r="G2" s="25"/>
      <c r="H2" s="25"/>
      <c r="I2" s="25"/>
      <c r="J2" s="25"/>
      <c r="K2" s="25"/>
      <c r="L2" s="25"/>
      <c r="M2" s="25"/>
      <c r="N2" s="25"/>
      <c r="O2" s="25"/>
      <c r="P2" s="25"/>
      <c r="Q2" s="25"/>
      <c r="R2" s="25"/>
      <c r="S2" s="25"/>
      <c r="T2" s="25"/>
      <c r="U2" s="25"/>
      <c r="V2" s="25"/>
    </row>
    <row r="3" spans="1:22" x14ac:dyDescent="0.25">
      <c r="A3" s="25"/>
      <c r="B3" s="25"/>
      <c r="C3" s="25"/>
      <c r="D3" s="25"/>
      <c r="E3" s="25"/>
      <c r="F3" s="25"/>
      <c r="G3" s="25"/>
      <c r="H3" s="25"/>
      <c r="I3" s="25"/>
      <c r="J3" s="25"/>
      <c r="K3" s="25"/>
      <c r="L3" s="25"/>
      <c r="M3" s="25"/>
      <c r="N3" s="25"/>
      <c r="O3" s="25"/>
      <c r="P3" s="25"/>
      <c r="Q3" s="25"/>
      <c r="R3" s="25"/>
      <c r="S3" s="25"/>
      <c r="T3" s="25"/>
      <c r="U3" s="25"/>
      <c r="V3" s="25"/>
    </row>
    <row r="4" spans="1:22" x14ac:dyDescent="0.25">
      <c r="A4" s="25"/>
      <c r="B4" s="25"/>
      <c r="C4" s="25"/>
      <c r="D4" s="25"/>
      <c r="E4" s="25"/>
      <c r="F4" s="25"/>
      <c r="G4" s="25"/>
      <c r="H4" s="25"/>
      <c r="I4" s="25"/>
      <c r="J4" s="25"/>
      <c r="K4" s="25"/>
      <c r="L4" s="25"/>
      <c r="M4" s="25"/>
      <c r="N4" s="25"/>
      <c r="O4" s="25"/>
      <c r="P4" s="25"/>
      <c r="Q4" s="25"/>
      <c r="R4" s="25"/>
      <c r="S4" s="25"/>
      <c r="T4" s="25"/>
      <c r="U4" s="25"/>
      <c r="V4" s="25"/>
    </row>
    <row r="5" spans="1:22" x14ac:dyDescent="0.25">
      <c r="A5" s="25"/>
      <c r="B5" s="25"/>
      <c r="C5" s="25"/>
      <c r="D5" s="25"/>
      <c r="E5" s="25"/>
      <c r="F5" s="25"/>
      <c r="G5" s="25"/>
      <c r="H5" s="25"/>
      <c r="I5" s="25"/>
      <c r="J5" s="25"/>
      <c r="K5" s="25"/>
      <c r="L5" s="25"/>
      <c r="M5" s="25"/>
      <c r="N5" s="25"/>
      <c r="O5" s="25"/>
      <c r="P5" s="25"/>
      <c r="Q5" s="25"/>
      <c r="R5" s="25"/>
      <c r="S5" s="25"/>
      <c r="T5" s="25"/>
      <c r="U5" s="25"/>
      <c r="V5" s="25"/>
    </row>
    <row r="10" spans="1:22" ht="16.5" customHeight="1" x14ac:dyDescent="0.25">
      <c r="D10" s="1" t="s">
        <v>28</v>
      </c>
      <c r="E10" s="36">
        <f>(Entrada!B16)</f>
        <v>0</v>
      </c>
      <c r="F10" s="36"/>
      <c r="G10" s="36"/>
      <c r="H10" s="36"/>
      <c r="I10" s="36"/>
      <c r="J10" s="36"/>
      <c r="K10" s="36"/>
      <c r="L10" s="36"/>
      <c r="M10" s="36"/>
      <c r="N10" s="36"/>
      <c r="O10" s="36"/>
      <c r="P10" s="36"/>
      <c r="Q10" s="36"/>
      <c r="R10" s="36"/>
      <c r="S10" s="32" t="str">
        <f>CONCATENATE(", ",Entrada!B17," do(a)")</f>
        <v>,  do(a)</v>
      </c>
      <c r="T10" s="32"/>
      <c r="U10" s="32"/>
      <c r="V10" s="32"/>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1">
        <f>(Entrada!B18)</f>
        <v>0</v>
      </c>
      <c r="B12" s="91"/>
      <c r="C12" s="91"/>
      <c r="D12" s="91"/>
      <c r="E12" s="38" t="s">
        <v>80</v>
      </c>
      <c r="F12" s="38"/>
      <c r="G12" s="38"/>
      <c r="H12" s="38"/>
      <c r="I12" s="38"/>
      <c r="J12" s="38"/>
      <c r="K12" s="38"/>
      <c r="L12" s="38"/>
      <c r="M12" s="38"/>
      <c r="N12" s="38"/>
      <c r="O12" s="38"/>
      <c r="P12" s="38"/>
      <c r="Q12" s="38"/>
      <c r="R12" s="38"/>
      <c r="S12" s="38"/>
      <c r="T12" s="38"/>
      <c r="U12" s="38"/>
      <c r="V12" s="38"/>
    </row>
    <row r="13" spans="1:22" ht="34.5" customHeight="1" x14ac:dyDescent="0.25">
      <c r="A13" s="97" t="s">
        <v>81</v>
      </c>
      <c r="B13" s="97"/>
      <c r="C13" s="97"/>
      <c r="D13" s="97"/>
      <c r="E13" s="97"/>
      <c r="F13" s="97"/>
      <c r="G13" s="97"/>
      <c r="H13" s="97"/>
      <c r="I13" s="97"/>
      <c r="J13" s="97"/>
      <c r="K13" s="97"/>
      <c r="L13" s="97"/>
      <c r="M13" s="97"/>
      <c r="N13" s="97"/>
      <c r="O13" s="97"/>
      <c r="P13" s="97"/>
      <c r="Q13" s="97"/>
      <c r="R13" s="97"/>
      <c r="S13" s="97"/>
      <c r="T13" s="97"/>
      <c r="U13" s="97"/>
      <c r="V13" s="97"/>
    </row>
    <row r="14" spans="1:22" ht="34.5" customHeight="1" x14ac:dyDescent="0.25">
      <c r="A14" s="28"/>
      <c r="B14" s="28"/>
      <c r="C14" s="28"/>
      <c r="D14" s="28"/>
      <c r="E14" s="28"/>
      <c r="F14" s="28"/>
      <c r="G14" s="28"/>
      <c r="H14" s="28"/>
      <c r="I14" s="28"/>
      <c r="J14" s="28"/>
      <c r="K14" s="28"/>
      <c r="L14" s="28"/>
      <c r="M14" s="28"/>
      <c r="N14" s="28"/>
      <c r="O14" s="28"/>
      <c r="P14" s="28"/>
      <c r="Q14" s="28"/>
      <c r="R14" s="28"/>
      <c r="S14" s="28"/>
      <c r="T14" s="28"/>
      <c r="U14" s="28"/>
      <c r="V14" s="28"/>
    </row>
    <row r="16" spans="1:22" x14ac:dyDescent="0.25">
      <c r="D16" s="1" t="s">
        <v>56</v>
      </c>
    </row>
    <row r="23" spans="1:22" x14ac:dyDescent="0.25">
      <c r="A23" s="41" t="s">
        <v>57</v>
      </c>
      <c r="B23" s="41"/>
      <c r="C23" s="41"/>
      <c r="D23" s="41"/>
      <c r="E23" s="41"/>
      <c r="F23" s="41"/>
      <c r="G23" s="41"/>
      <c r="H23" s="41"/>
      <c r="I23" s="41"/>
      <c r="J23" s="41"/>
      <c r="K23" s="41"/>
      <c r="L23" s="42">
        <f ca="1">TODAY()</f>
        <v>43231</v>
      </c>
      <c r="M23" s="42"/>
      <c r="N23" s="42"/>
      <c r="O23" s="42"/>
      <c r="P23" s="42"/>
      <c r="Q23" s="42"/>
      <c r="R23" s="42"/>
      <c r="S23" s="42"/>
      <c r="T23" s="42"/>
      <c r="U23" s="42"/>
      <c r="V23" s="42"/>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5"/>
  <sheetViews>
    <sheetView tabSelected="1" topLeftCell="A79" workbookViewId="0">
      <selection activeCell="A84" sqref="A84:AH84"/>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36" t="s">
        <v>82</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row>
    <row r="2" spans="1:34" ht="16.5" thickBot="1" x14ac:dyDescent="0.3"/>
    <row r="3" spans="1:34" x14ac:dyDescent="0.25">
      <c r="A3" s="110" t="s">
        <v>83</v>
      </c>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2"/>
    </row>
    <row r="4" spans="1:34" x14ac:dyDescent="0.25">
      <c r="A4" s="113" t="s">
        <v>22</v>
      </c>
      <c r="B4" s="114"/>
      <c r="C4" s="114"/>
      <c r="D4" s="114"/>
      <c r="E4" s="114"/>
      <c r="F4" s="114"/>
      <c r="G4" s="114"/>
      <c r="H4" s="114"/>
      <c r="I4" s="114"/>
      <c r="J4" s="114"/>
      <c r="K4" s="114"/>
      <c r="L4" s="114"/>
      <c r="M4" s="114"/>
      <c r="N4" s="114"/>
      <c r="O4" s="114"/>
      <c r="P4" s="114"/>
      <c r="Q4" s="114"/>
      <c r="R4" s="114"/>
      <c r="S4" s="114"/>
      <c r="T4" s="114"/>
      <c r="U4" s="114"/>
      <c r="V4" s="114"/>
      <c r="W4" s="114"/>
      <c r="X4" s="114"/>
      <c r="Y4" s="114"/>
      <c r="Z4" s="114"/>
      <c r="AA4" s="115"/>
      <c r="AB4" s="116" t="s">
        <v>11</v>
      </c>
      <c r="AC4" s="114"/>
      <c r="AD4" s="114"/>
      <c r="AE4" s="114"/>
      <c r="AF4" s="114"/>
      <c r="AG4" s="114"/>
      <c r="AH4" s="117"/>
    </row>
    <row r="5" spans="1:34" ht="16.5" thickBot="1" x14ac:dyDescent="0.3">
      <c r="A5" s="71" t="s">
        <v>150</v>
      </c>
      <c r="B5" s="69"/>
      <c r="C5" s="69"/>
      <c r="D5" s="69"/>
      <c r="E5" s="69"/>
      <c r="F5" s="69"/>
      <c r="G5" s="69"/>
      <c r="H5" s="69"/>
      <c r="I5" s="69"/>
      <c r="J5" s="69"/>
      <c r="K5" s="69"/>
      <c r="L5" s="69"/>
      <c r="M5" s="69"/>
      <c r="N5" s="69"/>
      <c r="O5" s="69"/>
      <c r="P5" s="69"/>
      <c r="Q5" s="69"/>
      <c r="R5" s="69"/>
      <c r="S5" s="69"/>
      <c r="T5" s="69"/>
      <c r="U5" s="69"/>
      <c r="V5" s="69"/>
      <c r="W5" s="69"/>
      <c r="X5" s="69"/>
      <c r="Y5" s="69"/>
      <c r="Z5" s="69"/>
      <c r="AA5" s="72"/>
      <c r="AB5" s="118"/>
      <c r="AC5" s="119"/>
      <c r="AD5" s="119"/>
      <c r="AE5" s="119"/>
      <c r="AF5" s="119"/>
      <c r="AG5" s="119"/>
      <c r="AH5" s="120"/>
    </row>
    <row r="6" spans="1:34" ht="5.25" customHeight="1" thickBot="1" x14ac:dyDescent="0.3"/>
    <row r="7" spans="1:34" x14ac:dyDescent="0.25">
      <c r="A7" s="98" t="s">
        <v>142</v>
      </c>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c r="AG7" s="99"/>
      <c r="AH7" s="100"/>
    </row>
    <row r="8" spans="1:34" ht="39.75" customHeight="1" x14ac:dyDescent="0.25">
      <c r="A8" s="101" t="s">
        <v>84</v>
      </c>
      <c r="B8" s="102"/>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3"/>
    </row>
    <row r="9" spans="1:34" ht="193.5" customHeight="1" thickBot="1" x14ac:dyDescent="0.3">
      <c r="A9" s="104"/>
      <c r="B9" s="105"/>
      <c r="C9" s="105"/>
      <c r="D9" s="105"/>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6"/>
    </row>
    <row r="10" spans="1:34" ht="6" customHeight="1" thickBot="1" x14ac:dyDescent="0.3"/>
    <row r="11" spans="1:34" x14ac:dyDescent="0.25">
      <c r="A11" s="98" t="s">
        <v>85</v>
      </c>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100"/>
    </row>
    <row r="12" spans="1:34" ht="13.5" customHeight="1" x14ac:dyDescent="0.25">
      <c r="A12" s="107" t="s">
        <v>86</v>
      </c>
      <c r="B12" s="108"/>
      <c r="C12" s="108"/>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9"/>
    </row>
    <row r="13" spans="1:34" ht="184.5" customHeight="1" thickBot="1" x14ac:dyDescent="0.3">
      <c r="A13" s="104"/>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6"/>
    </row>
    <row r="14" spans="1:34" x14ac:dyDescent="0.25">
      <c r="A14" s="110" t="s">
        <v>87</v>
      </c>
      <c r="B14" s="111"/>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2"/>
    </row>
    <row r="15" spans="1:34" ht="31.5" customHeight="1" x14ac:dyDescent="0.25">
      <c r="A15" s="130" t="s">
        <v>88</v>
      </c>
      <c r="B15" s="131"/>
      <c r="C15" s="131"/>
      <c r="D15" s="131"/>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2"/>
    </row>
    <row r="16" spans="1:34" ht="56.25" customHeight="1" x14ac:dyDescent="0.25">
      <c r="A16" s="133"/>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c r="AB16" s="134"/>
      <c r="AC16" s="134"/>
      <c r="AD16" s="134"/>
      <c r="AE16" s="134"/>
      <c r="AF16" s="134"/>
      <c r="AG16" s="134"/>
      <c r="AH16" s="135"/>
    </row>
    <row r="17" spans="1:34" ht="42.75" customHeight="1" x14ac:dyDescent="0.25">
      <c r="A17" s="136" t="s">
        <v>89</v>
      </c>
      <c r="B17" s="137"/>
      <c r="C17" s="137"/>
      <c r="D17" s="137"/>
      <c r="E17" s="137"/>
      <c r="F17" s="137"/>
      <c r="G17" s="137"/>
      <c r="H17" s="137"/>
      <c r="I17" s="137"/>
      <c r="J17" s="137"/>
      <c r="K17" s="137"/>
      <c r="L17" s="137"/>
      <c r="M17" s="137"/>
      <c r="N17" s="137"/>
      <c r="O17" s="137"/>
      <c r="P17" s="137"/>
      <c r="Q17" s="137"/>
      <c r="R17" s="137"/>
      <c r="S17" s="137"/>
      <c r="T17" s="137"/>
      <c r="U17" s="137"/>
      <c r="V17" s="137"/>
      <c r="W17" s="137"/>
      <c r="X17" s="137"/>
      <c r="Y17" s="137"/>
      <c r="Z17" s="137"/>
      <c r="AA17" s="137"/>
      <c r="AB17" s="137"/>
      <c r="AC17" s="137"/>
      <c r="AD17" s="137"/>
      <c r="AE17" s="137"/>
      <c r="AF17" s="137"/>
      <c r="AG17" s="137"/>
      <c r="AH17" s="138"/>
    </row>
    <row r="18" spans="1:34" ht="30" customHeight="1" x14ac:dyDescent="0.25">
      <c r="A18" s="139"/>
      <c r="B18" s="140"/>
      <c r="C18" s="140"/>
      <c r="D18" s="140"/>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1"/>
    </row>
    <row r="19" spans="1:34" ht="33" customHeight="1" x14ac:dyDescent="0.25">
      <c r="A19" s="139"/>
      <c r="B19" s="140"/>
      <c r="C19" s="140"/>
      <c r="D19" s="140"/>
      <c r="E19" s="140"/>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1"/>
    </row>
    <row r="20" spans="1:34" ht="30" customHeight="1" thickBot="1" x14ac:dyDescent="0.3">
      <c r="A20" s="121"/>
      <c r="B20" s="122"/>
      <c r="C20" s="122"/>
      <c r="D20" s="122"/>
      <c r="E20" s="122"/>
      <c r="F20" s="122"/>
      <c r="G20" s="122"/>
      <c r="H20" s="122"/>
      <c r="I20" s="122"/>
      <c r="J20" s="122"/>
      <c r="K20" s="12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123"/>
    </row>
    <row r="21" spans="1:34" ht="6" customHeight="1" thickBot="1" x14ac:dyDescent="0.3"/>
    <row r="22" spans="1:34" x14ac:dyDescent="0.25">
      <c r="A22" s="124" t="s">
        <v>90</v>
      </c>
      <c r="B22" s="125"/>
      <c r="C22" s="125"/>
      <c r="D22" s="125"/>
      <c r="E22" s="125"/>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6"/>
    </row>
    <row r="23" spans="1:34" ht="97.5" customHeight="1" thickBot="1" x14ac:dyDescent="0.3">
      <c r="A23" s="104" t="s">
        <v>151</v>
      </c>
      <c r="B23" s="105"/>
      <c r="C23" s="105"/>
      <c r="D23" s="105"/>
      <c r="E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6"/>
    </row>
    <row r="24" spans="1:34" ht="6" customHeight="1" thickBot="1" x14ac:dyDescent="0.3"/>
    <row r="25" spans="1:34" x14ac:dyDescent="0.25">
      <c r="A25" s="98" t="s">
        <v>91</v>
      </c>
      <c r="B25" s="99"/>
      <c r="C25" s="99"/>
      <c r="D25" s="99"/>
      <c r="E25" s="99"/>
      <c r="F25" s="99"/>
      <c r="G25" s="99"/>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100"/>
    </row>
    <row r="26" spans="1:34" ht="26.25" customHeight="1" x14ac:dyDescent="0.25">
      <c r="A26" s="127" t="s">
        <v>92</v>
      </c>
      <c r="B26" s="128"/>
      <c r="C26" s="128"/>
      <c r="D26" s="128"/>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9"/>
    </row>
    <row r="27" spans="1:34" s="218" customFormat="1" ht="33" customHeight="1" x14ac:dyDescent="0.25">
      <c r="A27" s="214" t="s">
        <v>93</v>
      </c>
      <c r="B27" s="215"/>
      <c r="C27" s="216" t="s">
        <v>152</v>
      </c>
      <c r="D27" s="216"/>
      <c r="E27" s="216"/>
      <c r="F27" s="216"/>
      <c r="G27" s="216"/>
      <c r="H27" s="216"/>
      <c r="I27" s="216"/>
      <c r="J27" s="216"/>
      <c r="K27" s="216"/>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7"/>
    </row>
    <row r="28" spans="1:34" s="218" customFormat="1" ht="15.75" customHeight="1" x14ac:dyDescent="0.25">
      <c r="A28" s="219" t="s">
        <v>95</v>
      </c>
      <c r="B28" s="174"/>
      <c r="C28" s="174"/>
      <c r="D28" s="174"/>
      <c r="E28" s="174"/>
      <c r="F28" s="174"/>
      <c r="G28" s="174"/>
      <c r="H28" s="174"/>
      <c r="I28" s="174" t="s">
        <v>96</v>
      </c>
      <c r="J28" s="174"/>
      <c r="K28" s="174"/>
      <c r="L28" s="174"/>
      <c r="M28" s="174"/>
      <c r="N28" s="174"/>
      <c r="O28" s="174" t="s">
        <v>99</v>
      </c>
      <c r="P28" s="174"/>
      <c r="Q28" s="174"/>
      <c r="R28" s="174"/>
      <c r="S28" s="174"/>
      <c r="T28" s="174"/>
      <c r="U28" s="174"/>
      <c r="V28" s="174"/>
      <c r="W28" s="174"/>
      <c r="X28" s="174" t="s">
        <v>102</v>
      </c>
      <c r="Y28" s="174"/>
      <c r="Z28" s="174"/>
      <c r="AA28" s="174"/>
      <c r="AB28" s="174"/>
      <c r="AC28" s="174"/>
      <c r="AD28" s="174"/>
      <c r="AE28" s="174"/>
      <c r="AF28" s="174"/>
      <c r="AG28" s="174"/>
      <c r="AH28" s="220"/>
    </row>
    <row r="29" spans="1:34" s="218" customFormat="1" x14ac:dyDescent="0.25">
      <c r="A29" s="221" t="s">
        <v>61</v>
      </c>
      <c r="B29" s="174" t="s">
        <v>94</v>
      </c>
      <c r="C29" s="174"/>
      <c r="D29" s="174"/>
      <c r="E29" s="174"/>
      <c r="F29" s="174"/>
      <c r="G29" s="174"/>
      <c r="H29" s="174"/>
      <c r="I29" s="174" t="s">
        <v>97</v>
      </c>
      <c r="J29" s="174"/>
      <c r="K29" s="174"/>
      <c r="L29" s="174" t="s">
        <v>98</v>
      </c>
      <c r="M29" s="174"/>
      <c r="N29" s="174"/>
      <c r="O29" s="174" t="s">
        <v>94</v>
      </c>
      <c r="P29" s="174"/>
      <c r="Q29" s="174"/>
      <c r="R29" s="174"/>
      <c r="S29" s="174"/>
      <c r="T29" s="174"/>
      <c r="U29" s="174"/>
      <c r="V29" s="174" t="s">
        <v>100</v>
      </c>
      <c r="W29" s="174"/>
      <c r="X29" s="222" t="s">
        <v>94</v>
      </c>
      <c r="Y29" s="223"/>
      <c r="Z29" s="223"/>
      <c r="AA29" s="223"/>
      <c r="AB29" s="223"/>
      <c r="AC29" s="223"/>
      <c r="AD29" s="224"/>
      <c r="AE29" s="174" t="s">
        <v>101</v>
      </c>
      <c r="AF29" s="174"/>
      <c r="AG29" s="174" t="s">
        <v>100</v>
      </c>
      <c r="AH29" s="220"/>
    </row>
    <row r="30" spans="1:34" s="218" customFormat="1" ht="59.25" customHeight="1" x14ac:dyDescent="0.25">
      <c r="A30" s="221">
        <v>1</v>
      </c>
      <c r="B30" s="225" t="s">
        <v>153</v>
      </c>
      <c r="C30" s="225"/>
      <c r="D30" s="225"/>
      <c r="E30" s="225"/>
      <c r="F30" s="225"/>
      <c r="G30" s="225"/>
      <c r="H30" s="225"/>
      <c r="I30" s="231">
        <v>43241</v>
      </c>
      <c r="J30" s="231"/>
      <c r="K30" s="231"/>
      <c r="L30" s="231">
        <v>43269</v>
      </c>
      <c r="M30" s="231"/>
      <c r="N30" s="231"/>
      <c r="O30" s="238" t="s">
        <v>159</v>
      </c>
      <c r="P30" s="239"/>
      <c r="Q30" s="239"/>
      <c r="R30" s="239"/>
      <c r="S30" s="239"/>
      <c r="T30" s="239"/>
      <c r="U30" s="240"/>
      <c r="V30" s="174">
        <v>20</v>
      </c>
      <c r="W30" s="174"/>
      <c r="X30" s="233" t="s">
        <v>165</v>
      </c>
      <c r="Y30" s="233"/>
      <c r="Z30" s="233"/>
      <c r="AA30" s="233"/>
      <c r="AB30" s="233"/>
      <c r="AC30" s="233"/>
      <c r="AD30" s="233"/>
      <c r="AE30" s="243" t="s">
        <v>171</v>
      </c>
      <c r="AF30" s="244"/>
      <c r="AG30" s="174">
        <v>20</v>
      </c>
      <c r="AH30" s="220"/>
    </row>
    <row r="31" spans="1:34" s="218" customFormat="1" ht="33.75" customHeight="1" x14ac:dyDescent="0.25">
      <c r="A31" s="221">
        <v>2</v>
      </c>
      <c r="B31" s="226" t="s">
        <v>154</v>
      </c>
      <c r="C31" s="226"/>
      <c r="D31" s="226"/>
      <c r="E31" s="226"/>
      <c r="F31" s="226"/>
      <c r="G31" s="226"/>
      <c r="H31" s="226"/>
      <c r="I31" s="231">
        <v>43269</v>
      </c>
      <c r="J31" s="231"/>
      <c r="K31" s="231"/>
      <c r="L31" s="231">
        <v>43269</v>
      </c>
      <c r="M31" s="231"/>
      <c r="N31" s="231"/>
      <c r="O31" s="241" t="s">
        <v>160</v>
      </c>
      <c r="P31" s="241"/>
      <c r="Q31" s="241"/>
      <c r="R31" s="241"/>
      <c r="S31" s="241"/>
      <c r="T31" s="241"/>
      <c r="U31" s="241"/>
      <c r="V31" s="174">
        <v>1</v>
      </c>
      <c r="W31" s="174"/>
      <c r="X31" s="233" t="s">
        <v>166</v>
      </c>
      <c r="Y31" s="233"/>
      <c r="Z31" s="233"/>
      <c r="AA31" s="233"/>
      <c r="AB31" s="233"/>
      <c r="AC31" s="233"/>
      <c r="AD31" s="233"/>
      <c r="AE31" s="243" t="s">
        <v>172</v>
      </c>
      <c r="AF31" s="244"/>
      <c r="AG31" s="174">
        <v>1</v>
      </c>
      <c r="AH31" s="220"/>
    </row>
    <row r="32" spans="1:34" s="218" customFormat="1" ht="79.5" customHeight="1" x14ac:dyDescent="0.25">
      <c r="A32" s="221">
        <v>3</v>
      </c>
      <c r="B32" s="226" t="s">
        <v>155</v>
      </c>
      <c r="C32" s="226"/>
      <c r="D32" s="226"/>
      <c r="E32" s="226"/>
      <c r="F32" s="226"/>
      <c r="G32" s="226"/>
      <c r="H32" s="226"/>
      <c r="I32" s="231">
        <v>43269</v>
      </c>
      <c r="J32" s="231"/>
      <c r="K32" s="231"/>
      <c r="L32" s="231">
        <v>43276</v>
      </c>
      <c r="M32" s="231"/>
      <c r="N32" s="231"/>
      <c r="O32" s="241" t="s">
        <v>161</v>
      </c>
      <c r="P32" s="241"/>
      <c r="Q32" s="241"/>
      <c r="R32" s="241"/>
      <c r="S32" s="241"/>
      <c r="T32" s="241"/>
      <c r="U32" s="241"/>
      <c r="V32" s="174">
        <v>10</v>
      </c>
      <c r="W32" s="174"/>
      <c r="X32" s="233" t="s">
        <v>167</v>
      </c>
      <c r="Y32" s="233"/>
      <c r="Z32" s="233"/>
      <c r="AA32" s="233"/>
      <c r="AB32" s="233"/>
      <c r="AC32" s="233"/>
      <c r="AD32" s="233"/>
      <c r="AE32" s="243" t="s">
        <v>173</v>
      </c>
      <c r="AF32" s="244"/>
      <c r="AG32" s="174">
        <v>10</v>
      </c>
      <c r="AH32" s="220"/>
    </row>
    <row r="33" spans="1:34" s="218" customFormat="1" ht="111" customHeight="1" x14ac:dyDescent="0.25">
      <c r="A33" s="221">
        <v>4</v>
      </c>
      <c r="B33" s="226" t="s">
        <v>156</v>
      </c>
      <c r="C33" s="226"/>
      <c r="D33" s="226"/>
      <c r="E33" s="226"/>
      <c r="F33" s="226"/>
      <c r="G33" s="226"/>
      <c r="H33" s="226"/>
      <c r="I33" s="231">
        <v>43277</v>
      </c>
      <c r="J33" s="231"/>
      <c r="K33" s="231"/>
      <c r="L33" s="231">
        <v>43281</v>
      </c>
      <c r="M33" s="231"/>
      <c r="N33" s="231"/>
      <c r="O33" s="241" t="s">
        <v>162</v>
      </c>
      <c r="P33" s="241"/>
      <c r="Q33" s="241"/>
      <c r="R33" s="241"/>
      <c r="S33" s="241"/>
      <c r="T33" s="241"/>
      <c r="U33" s="241"/>
      <c r="V33" s="174">
        <v>1</v>
      </c>
      <c r="W33" s="174"/>
      <c r="X33" s="233" t="s">
        <v>168</v>
      </c>
      <c r="Y33" s="233"/>
      <c r="Z33" s="233"/>
      <c r="AA33" s="233"/>
      <c r="AB33" s="233"/>
      <c r="AC33" s="233"/>
      <c r="AD33" s="233"/>
      <c r="AE33" s="243" t="s">
        <v>174</v>
      </c>
      <c r="AF33" s="244"/>
      <c r="AG33" s="174">
        <v>1</v>
      </c>
      <c r="AH33" s="220"/>
    </row>
    <row r="34" spans="1:34" s="218" customFormat="1" ht="51" customHeight="1" x14ac:dyDescent="0.25">
      <c r="A34" s="221">
        <v>5</v>
      </c>
      <c r="B34" s="226" t="s">
        <v>157</v>
      </c>
      <c r="C34" s="226"/>
      <c r="D34" s="226"/>
      <c r="E34" s="226"/>
      <c r="F34" s="226"/>
      <c r="G34" s="226"/>
      <c r="H34" s="226"/>
      <c r="I34" s="231">
        <v>43282</v>
      </c>
      <c r="J34" s="231"/>
      <c r="K34" s="231"/>
      <c r="L34" s="231">
        <v>43293</v>
      </c>
      <c r="M34" s="231"/>
      <c r="N34" s="231"/>
      <c r="O34" s="241" t="s">
        <v>163</v>
      </c>
      <c r="P34" s="241"/>
      <c r="Q34" s="241"/>
      <c r="R34" s="241"/>
      <c r="S34" s="241"/>
      <c r="T34" s="241"/>
      <c r="U34" s="241"/>
      <c r="V34" s="174">
        <v>1</v>
      </c>
      <c r="W34" s="174"/>
      <c r="X34" s="233" t="s">
        <v>169</v>
      </c>
      <c r="Y34" s="233"/>
      <c r="Z34" s="233"/>
      <c r="AA34" s="233"/>
      <c r="AB34" s="233"/>
      <c r="AC34" s="233"/>
      <c r="AD34" s="233"/>
      <c r="AE34" s="243" t="s">
        <v>175</v>
      </c>
      <c r="AF34" s="244"/>
      <c r="AG34" s="174">
        <v>1</v>
      </c>
      <c r="AH34" s="220"/>
    </row>
    <row r="35" spans="1:34" s="218" customFormat="1" ht="48.75" customHeight="1" thickBot="1" x14ac:dyDescent="0.3">
      <c r="A35" s="227">
        <v>6</v>
      </c>
      <c r="B35" s="228" t="s">
        <v>158</v>
      </c>
      <c r="C35" s="228"/>
      <c r="D35" s="228"/>
      <c r="E35" s="228"/>
      <c r="F35" s="228"/>
      <c r="G35" s="228"/>
      <c r="H35" s="228"/>
      <c r="I35" s="232">
        <v>43294</v>
      </c>
      <c r="J35" s="232"/>
      <c r="K35" s="232"/>
      <c r="L35" s="232">
        <v>43298</v>
      </c>
      <c r="M35" s="232"/>
      <c r="N35" s="232"/>
      <c r="O35" s="242" t="s">
        <v>164</v>
      </c>
      <c r="P35" s="242"/>
      <c r="Q35" s="242"/>
      <c r="R35" s="242"/>
      <c r="S35" s="242"/>
      <c r="T35" s="242"/>
      <c r="U35" s="242"/>
      <c r="V35" s="229">
        <v>6</v>
      </c>
      <c r="W35" s="229"/>
      <c r="X35" s="234" t="s">
        <v>170</v>
      </c>
      <c r="Y35" s="234"/>
      <c r="Z35" s="234"/>
      <c r="AA35" s="234"/>
      <c r="AB35" s="234"/>
      <c r="AC35" s="234"/>
      <c r="AD35" s="234"/>
      <c r="AE35" s="245" t="s">
        <v>176</v>
      </c>
      <c r="AF35" s="246"/>
      <c r="AG35" s="229">
        <v>6</v>
      </c>
      <c r="AH35" s="230"/>
    </row>
    <row r="36" spans="1:34" s="218" customFormat="1" ht="33.75" customHeight="1" x14ac:dyDescent="0.25">
      <c r="A36" s="214" t="s">
        <v>103</v>
      </c>
      <c r="B36" s="215"/>
      <c r="C36" s="247" t="s">
        <v>177</v>
      </c>
      <c r="D36" s="247"/>
      <c r="E36" s="247"/>
      <c r="F36" s="247"/>
      <c r="G36" s="247"/>
      <c r="H36" s="247"/>
      <c r="I36" s="247"/>
      <c r="J36" s="247"/>
      <c r="K36" s="247"/>
      <c r="L36" s="247"/>
      <c r="M36" s="247"/>
      <c r="N36" s="247"/>
      <c r="O36" s="247"/>
      <c r="P36" s="247"/>
      <c r="Q36" s="247"/>
      <c r="R36" s="247"/>
      <c r="S36" s="247"/>
      <c r="T36" s="247"/>
      <c r="U36" s="247"/>
      <c r="V36" s="247"/>
      <c r="W36" s="247"/>
      <c r="X36" s="247"/>
      <c r="Y36" s="247"/>
      <c r="Z36" s="247"/>
      <c r="AA36" s="247"/>
      <c r="AB36" s="247"/>
      <c r="AC36" s="247"/>
      <c r="AD36" s="247"/>
      <c r="AE36" s="247"/>
      <c r="AF36" s="247"/>
      <c r="AG36" s="247"/>
      <c r="AH36" s="248"/>
    </row>
    <row r="37" spans="1:34" s="218" customFormat="1" x14ac:dyDescent="0.25">
      <c r="A37" s="219" t="s">
        <v>95</v>
      </c>
      <c r="B37" s="174"/>
      <c r="C37" s="174"/>
      <c r="D37" s="174"/>
      <c r="E37" s="174"/>
      <c r="F37" s="174"/>
      <c r="G37" s="174"/>
      <c r="H37" s="174"/>
      <c r="I37" s="174" t="s">
        <v>96</v>
      </c>
      <c r="J37" s="174"/>
      <c r="K37" s="174"/>
      <c r="L37" s="174"/>
      <c r="M37" s="174"/>
      <c r="N37" s="174"/>
      <c r="O37" s="174" t="s">
        <v>99</v>
      </c>
      <c r="P37" s="174"/>
      <c r="Q37" s="174"/>
      <c r="R37" s="174"/>
      <c r="S37" s="174"/>
      <c r="T37" s="174"/>
      <c r="U37" s="174"/>
      <c r="V37" s="174"/>
      <c r="W37" s="174"/>
      <c r="X37" s="174" t="s">
        <v>102</v>
      </c>
      <c r="Y37" s="174"/>
      <c r="Z37" s="174"/>
      <c r="AA37" s="174"/>
      <c r="AB37" s="174"/>
      <c r="AC37" s="174"/>
      <c r="AD37" s="174"/>
      <c r="AE37" s="174"/>
      <c r="AF37" s="174"/>
      <c r="AG37" s="174"/>
      <c r="AH37" s="220"/>
    </row>
    <row r="38" spans="1:34" s="218" customFormat="1" x14ac:dyDescent="0.25">
      <c r="A38" s="221" t="s">
        <v>61</v>
      </c>
      <c r="B38" s="174" t="s">
        <v>94</v>
      </c>
      <c r="C38" s="174"/>
      <c r="D38" s="174"/>
      <c r="E38" s="174"/>
      <c r="F38" s="174"/>
      <c r="G38" s="174"/>
      <c r="H38" s="174"/>
      <c r="I38" s="174" t="s">
        <v>97</v>
      </c>
      <c r="J38" s="174"/>
      <c r="K38" s="174"/>
      <c r="L38" s="174" t="s">
        <v>98</v>
      </c>
      <c r="M38" s="174"/>
      <c r="N38" s="174"/>
      <c r="O38" s="174" t="s">
        <v>94</v>
      </c>
      <c r="P38" s="174"/>
      <c r="Q38" s="174"/>
      <c r="R38" s="174"/>
      <c r="S38" s="174"/>
      <c r="T38" s="174"/>
      <c r="U38" s="174"/>
      <c r="V38" s="174" t="s">
        <v>100</v>
      </c>
      <c r="W38" s="174"/>
      <c r="X38" s="222" t="s">
        <v>94</v>
      </c>
      <c r="Y38" s="223"/>
      <c r="Z38" s="223"/>
      <c r="AA38" s="223"/>
      <c r="AB38" s="223"/>
      <c r="AC38" s="223"/>
      <c r="AD38" s="224"/>
      <c r="AE38" s="174" t="s">
        <v>101</v>
      </c>
      <c r="AF38" s="174"/>
      <c r="AG38" s="174" t="s">
        <v>100</v>
      </c>
      <c r="AH38" s="220"/>
    </row>
    <row r="39" spans="1:34" s="218" customFormat="1" ht="77.25" customHeight="1" x14ac:dyDescent="0.25">
      <c r="A39" s="221">
        <v>1</v>
      </c>
      <c r="B39" s="225" t="s">
        <v>179</v>
      </c>
      <c r="C39" s="225"/>
      <c r="D39" s="225"/>
      <c r="E39" s="225"/>
      <c r="F39" s="225"/>
      <c r="G39" s="225"/>
      <c r="H39" s="225"/>
      <c r="I39" s="231">
        <v>43282</v>
      </c>
      <c r="J39" s="231"/>
      <c r="K39" s="231"/>
      <c r="L39" s="231">
        <v>43290</v>
      </c>
      <c r="M39" s="231"/>
      <c r="N39" s="231"/>
      <c r="O39" s="235" t="s">
        <v>180</v>
      </c>
      <c r="P39" s="236"/>
      <c r="Q39" s="236"/>
      <c r="R39" s="236"/>
      <c r="S39" s="236"/>
      <c r="T39" s="236"/>
      <c r="U39" s="237"/>
      <c r="V39" s="174">
        <v>2</v>
      </c>
      <c r="W39" s="174"/>
      <c r="X39" s="233" t="s">
        <v>181</v>
      </c>
      <c r="Y39" s="233"/>
      <c r="Z39" s="233"/>
      <c r="AA39" s="233"/>
      <c r="AB39" s="233"/>
      <c r="AC39" s="233"/>
      <c r="AD39" s="233"/>
      <c r="AE39" s="243" t="s">
        <v>182</v>
      </c>
      <c r="AF39" s="244"/>
      <c r="AG39" s="174">
        <v>1</v>
      </c>
      <c r="AH39" s="220"/>
    </row>
    <row r="40" spans="1:34" s="218" customFormat="1" ht="98.25" customHeight="1" x14ac:dyDescent="0.25">
      <c r="A40" s="221">
        <v>2</v>
      </c>
      <c r="B40" s="226" t="s">
        <v>183</v>
      </c>
      <c r="C40" s="226"/>
      <c r="D40" s="226"/>
      <c r="E40" s="226"/>
      <c r="F40" s="226"/>
      <c r="G40" s="226"/>
      <c r="H40" s="226"/>
      <c r="I40" s="231">
        <v>43282</v>
      </c>
      <c r="J40" s="231"/>
      <c r="K40" s="231"/>
      <c r="L40" s="231">
        <v>43373</v>
      </c>
      <c r="M40" s="231"/>
      <c r="N40" s="231"/>
      <c r="O40" s="233" t="s">
        <v>184</v>
      </c>
      <c r="P40" s="233"/>
      <c r="Q40" s="233"/>
      <c r="R40" s="233"/>
      <c r="S40" s="233"/>
      <c r="T40" s="233"/>
      <c r="U40" s="233"/>
      <c r="V40" s="174">
        <v>3</v>
      </c>
      <c r="W40" s="174"/>
      <c r="X40" s="233" t="s">
        <v>185</v>
      </c>
      <c r="Y40" s="233"/>
      <c r="Z40" s="233"/>
      <c r="AA40" s="233"/>
      <c r="AB40" s="233"/>
      <c r="AC40" s="233"/>
      <c r="AD40" s="233"/>
      <c r="AE40" s="243" t="s">
        <v>186</v>
      </c>
      <c r="AF40" s="244"/>
      <c r="AG40" s="174">
        <v>3</v>
      </c>
      <c r="AH40" s="220"/>
    </row>
    <row r="41" spans="1:34" s="218" customFormat="1" ht="45.75" customHeight="1" x14ac:dyDescent="0.25">
      <c r="A41" s="221">
        <v>3</v>
      </c>
      <c r="B41" s="226" t="s">
        <v>187</v>
      </c>
      <c r="C41" s="226"/>
      <c r="D41" s="226"/>
      <c r="E41" s="226"/>
      <c r="F41" s="226"/>
      <c r="G41" s="226"/>
      <c r="H41" s="226"/>
      <c r="I41" s="231">
        <v>43282</v>
      </c>
      <c r="J41" s="231"/>
      <c r="K41" s="231"/>
      <c r="L41" s="231">
        <v>43373</v>
      </c>
      <c r="M41" s="231"/>
      <c r="N41" s="231"/>
      <c r="O41" s="233" t="s">
        <v>190</v>
      </c>
      <c r="P41" s="233"/>
      <c r="Q41" s="233"/>
      <c r="R41" s="233"/>
      <c r="S41" s="233"/>
      <c r="T41" s="233"/>
      <c r="U41" s="233"/>
      <c r="V41" s="174">
        <v>1</v>
      </c>
      <c r="W41" s="174"/>
      <c r="X41" s="233" t="s">
        <v>192</v>
      </c>
      <c r="Y41" s="233"/>
      <c r="Z41" s="233"/>
      <c r="AA41" s="233"/>
      <c r="AB41" s="233"/>
      <c r="AC41" s="233"/>
      <c r="AD41" s="233"/>
      <c r="AE41" s="243" t="s">
        <v>186</v>
      </c>
      <c r="AF41" s="244"/>
      <c r="AG41" s="174">
        <v>1</v>
      </c>
      <c r="AH41" s="220"/>
    </row>
    <row r="42" spans="1:34" s="218" customFormat="1" ht="48" customHeight="1" x14ac:dyDescent="0.25">
      <c r="A42" s="221">
        <v>4</v>
      </c>
      <c r="B42" s="226" t="s">
        <v>188</v>
      </c>
      <c r="C42" s="226"/>
      <c r="D42" s="226"/>
      <c r="E42" s="226"/>
      <c r="F42" s="226"/>
      <c r="G42" s="226"/>
      <c r="H42" s="226"/>
      <c r="I42" s="231">
        <v>43282</v>
      </c>
      <c r="J42" s="231"/>
      <c r="K42" s="231"/>
      <c r="L42" s="231">
        <v>43373</v>
      </c>
      <c r="M42" s="231"/>
      <c r="N42" s="231"/>
      <c r="O42" s="233" t="s">
        <v>190</v>
      </c>
      <c r="P42" s="233"/>
      <c r="Q42" s="233"/>
      <c r="R42" s="233"/>
      <c r="S42" s="233"/>
      <c r="T42" s="233"/>
      <c r="U42" s="233"/>
      <c r="V42" s="174">
        <v>1</v>
      </c>
      <c r="W42" s="174"/>
      <c r="X42" s="233" t="s">
        <v>192</v>
      </c>
      <c r="Y42" s="233"/>
      <c r="Z42" s="233"/>
      <c r="AA42" s="233"/>
      <c r="AB42" s="233"/>
      <c r="AC42" s="233"/>
      <c r="AD42" s="233"/>
      <c r="AE42" s="243" t="s">
        <v>194</v>
      </c>
      <c r="AF42" s="244"/>
      <c r="AG42" s="174">
        <v>1</v>
      </c>
      <c r="AH42" s="220"/>
    </row>
    <row r="43" spans="1:34" s="218" customFormat="1" ht="46.5" customHeight="1" thickBot="1" x14ac:dyDescent="0.3">
      <c r="A43" s="221">
        <v>5</v>
      </c>
      <c r="B43" s="226" t="s">
        <v>189</v>
      </c>
      <c r="C43" s="226"/>
      <c r="D43" s="226"/>
      <c r="E43" s="226"/>
      <c r="F43" s="226"/>
      <c r="G43" s="226"/>
      <c r="H43" s="226"/>
      <c r="I43" s="231">
        <v>43282</v>
      </c>
      <c r="J43" s="231"/>
      <c r="K43" s="231"/>
      <c r="L43" s="231">
        <v>43373</v>
      </c>
      <c r="M43" s="231"/>
      <c r="N43" s="231"/>
      <c r="O43" s="233" t="s">
        <v>191</v>
      </c>
      <c r="P43" s="233"/>
      <c r="Q43" s="233"/>
      <c r="R43" s="233"/>
      <c r="S43" s="233"/>
      <c r="T43" s="233"/>
      <c r="U43" s="233"/>
      <c r="V43" s="174">
        <v>1</v>
      </c>
      <c r="W43" s="174"/>
      <c r="X43" s="233" t="s">
        <v>193</v>
      </c>
      <c r="Y43" s="233"/>
      <c r="Z43" s="233"/>
      <c r="AA43" s="233"/>
      <c r="AB43" s="233"/>
      <c r="AC43" s="233"/>
      <c r="AD43" s="233"/>
      <c r="AE43" s="243" t="s">
        <v>194</v>
      </c>
      <c r="AF43" s="244"/>
      <c r="AG43" s="174">
        <v>1</v>
      </c>
      <c r="AH43" s="220"/>
    </row>
    <row r="44" spans="1:34" s="218" customFormat="1" ht="33.75" customHeight="1" x14ac:dyDescent="0.25">
      <c r="A44" s="214" t="s">
        <v>104</v>
      </c>
      <c r="B44" s="215"/>
      <c r="C44" s="247" t="s">
        <v>178</v>
      </c>
      <c r="D44" s="247"/>
      <c r="E44" s="247"/>
      <c r="F44" s="247"/>
      <c r="G44" s="247"/>
      <c r="H44" s="247"/>
      <c r="I44" s="247"/>
      <c r="J44" s="247"/>
      <c r="K44" s="247"/>
      <c r="L44" s="247"/>
      <c r="M44" s="247"/>
      <c r="N44" s="247"/>
      <c r="O44" s="247"/>
      <c r="P44" s="247"/>
      <c r="Q44" s="247"/>
      <c r="R44" s="247"/>
      <c r="S44" s="247"/>
      <c r="T44" s="247"/>
      <c r="U44" s="247"/>
      <c r="V44" s="247"/>
      <c r="W44" s="247"/>
      <c r="X44" s="247"/>
      <c r="Y44" s="247"/>
      <c r="Z44" s="247"/>
      <c r="AA44" s="247"/>
      <c r="AB44" s="247"/>
      <c r="AC44" s="247"/>
      <c r="AD44" s="247"/>
      <c r="AE44" s="247"/>
      <c r="AF44" s="247"/>
      <c r="AG44" s="247"/>
      <c r="AH44" s="248"/>
    </row>
    <row r="45" spans="1:34" s="218" customFormat="1" x14ac:dyDescent="0.25">
      <c r="A45" s="219" t="s">
        <v>95</v>
      </c>
      <c r="B45" s="174"/>
      <c r="C45" s="174"/>
      <c r="D45" s="174"/>
      <c r="E45" s="174"/>
      <c r="F45" s="174"/>
      <c r="G45" s="174"/>
      <c r="H45" s="174"/>
      <c r="I45" s="174" t="s">
        <v>96</v>
      </c>
      <c r="J45" s="174"/>
      <c r="K45" s="174"/>
      <c r="L45" s="174"/>
      <c r="M45" s="174"/>
      <c r="N45" s="174"/>
      <c r="O45" s="174" t="s">
        <v>99</v>
      </c>
      <c r="P45" s="174"/>
      <c r="Q45" s="174"/>
      <c r="R45" s="174"/>
      <c r="S45" s="174"/>
      <c r="T45" s="174"/>
      <c r="U45" s="174"/>
      <c r="V45" s="174"/>
      <c r="W45" s="174"/>
      <c r="X45" s="222" t="s">
        <v>102</v>
      </c>
      <c r="Y45" s="223"/>
      <c r="Z45" s="223"/>
      <c r="AA45" s="223"/>
      <c r="AB45" s="223"/>
      <c r="AC45" s="223"/>
      <c r="AD45" s="223"/>
      <c r="AE45" s="223"/>
      <c r="AF45" s="223"/>
      <c r="AG45" s="223"/>
      <c r="AH45" s="249"/>
    </row>
    <row r="46" spans="1:34" s="218" customFormat="1" x14ac:dyDescent="0.25">
      <c r="A46" s="221" t="s">
        <v>61</v>
      </c>
      <c r="B46" s="174" t="s">
        <v>94</v>
      </c>
      <c r="C46" s="174"/>
      <c r="D46" s="174"/>
      <c r="E46" s="174"/>
      <c r="F46" s="174"/>
      <c r="G46" s="174"/>
      <c r="H46" s="174"/>
      <c r="I46" s="174" t="s">
        <v>97</v>
      </c>
      <c r="J46" s="174"/>
      <c r="K46" s="174"/>
      <c r="L46" s="174" t="s">
        <v>98</v>
      </c>
      <c r="M46" s="174"/>
      <c r="N46" s="174"/>
      <c r="O46" s="174" t="s">
        <v>94</v>
      </c>
      <c r="P46" s="174"/>
      <c r="Q46" s="174"/>
      <c r="R46" s="174"/>
      <c r="S46" s="174"/>
      <c r="T46" s="174"/>
      <c r="U46" s="174"/>
      <c r="V46" s="174" t="s">
        <v>100</v>
      </c>
      <c r="W46" s="174"/>
      <c r="X46" s="222" t="s">
        <v>94</v>
      </c>
      <c r="Y46" s="223"/>
      <c r="Z46" s="223"/>
      <c r="AA46" s="223"/>
      <c r="AB46" s="223"/>
      <c r="AC46" s="223"/>
      <c r="AD46" s="224"/>
      <c r="AE46" s="174" t="s">
        <v>101</v>
      </c>
      <c r="AF46" s="174"/>
      <c r="AG46" s="174" t="s">
        <v>100</v>
      </c>
      <c r="AH46" s="220"/>
    </row>
    <row r="47" spans="1:34" s="218" customFormat="1" ht="26.25" customHeight="1" x14ac:dyDescent="0.25">
      <c r="A47" s="221">
        <v>1</v>
      </c>
      <c r="B47" s="225" t="s">
        <v>195</v>
      </c>
      <c r="C47" s="225"/>
      <c r="D47" s="225"/>
      <c r="E47" s="225"/>
      <c r="F47" s="225"/>
      <c r="G47" s="225"/>
      <c r="H47" s="225"/>
      <c r="I47" s="231">
        <v>43313</v>
      </c>
      <c r="J47" s="231"/>
      <c r="K47" s="231"/>
      <c r="L47" s="231">
        <v>43373</v>
      </c>
      <c r="M47" s="231"/>
      <c r="N47" s="231"/>
      <c r="O47" s="238" t="s">
        <v>198</v>
      </c>
      <c r="P47" s="239"/>
      <c r="Q47" s="239"/>
      <c r="R47" s="239"/>
      <c r="S47" s="239"/>
      <c r="T47" s="239"/>
      <c r="U47" s="240"/>
      <c r="V47" s="174">
        <v>806</v>
      </c>
      <c r="W47" s="174"/>
      <c r="X47" s="233" t="s">
        <v>199</v>
      </c>
      <c r="Y47" s="233"/>
      <c r="Z47" s="233"/>
      <c r="AA47" s="233"/>
      <c r="AB47" s="233"/>
      <c r="AC47" s="233"/>
      <c r="AD47" s="233"/>
      <c r="AE47" s="250" t="s">
        <v>200</v>
      </c>
      <c r="AF47" s="251"/>
      <c r="AG47" s="174">
        <v>20</v>
      </c>
      <c r="AH47" s="220"/>
    </row>
    <row r="48" spans="1:34" s="218" customFormat="1" ht="25.5" customHeight="1" x14ac:dyDescent="0.25">
      <c r="A48" s="221">
        <v>2</v>
      </c>
      <c r="B48" s="225" t="s">
        <v>195</v>
      </c>
      <c r="C48" s="225"/>
      <c r="D48" s="225"/>
      <c r="E48" s="225"/>
      <c r="F48" s="225"/>
      <c r="G48" s="225"/>
      <c r="H48" s="225"/>
      <c r="I48" s="231">
        <v>43313</v>
      </c>
      <c r="J48" s="231"/>
      <c r="K48" s="231"/>
      <c r="L48" s="231">
        <v>43373</v>
      </c>
      <c r="M48" s="231"/>
      <c r="N48" s="231"/>
      <c r="O48" s="238" t="s">
        <v>198</v>
      </c>
      <c r="P48" s="239"/>
      <c r="Q48" s="239"/>
      <c r="R48" s="239"/>
      <c r="S48" s="239"/>
      <c r="T48" s="239"/>
      <c r="U48" s="240"/>
      <c r="V48" s="174">
        <v>806</v>
      </c>
      <c r="W48" s="174"/>
      <c r="X48" s="233" t="s">
        <v>199</v>
      </c>
      <c r="Y48" s="233"/>
      <c r="Z48" s="233"/>
      <c r="AA48" s="233"/>
      <c r="AB48" s="233"/>
      <c r="AC48" s="233"/>
      <c r="AD48" s="233"/>
      <c r="AE48" s="250" t="s">
        <v>200</v>
      </c>
      <c r="AF48" s="251"/>
      <c r="AG48" s="174">
        <v>20</v>
      </c>
      <c r="AH48" s="220"/>
    </row>
    <row r="49" spans="1:34" s="218" customFormat="1" ht="25.5" customHeight="1" x14ac:dyDescent="0.25">
      <c r="A49" s="221">
        <v>3</v>
      </c>
      <c r="B49" s="225" t="s">
        <v>195</v>
      </c>
      <c r="C49" s="225"/>
      <c r="D49" s="225"/>
      <c r="E49" s="225"/>
      <c r="F49" s="225"/>
      <c r="G49" s="225"/>
      <c r="H49" s="225"/>
      <c r="I49" s="231">
        <v>43313</v>
      </c>
      <c r="J49" s="231"/>
      <c r="K49" s="231"/>
      <c r="L49" s="231">
        <v>43373</v>
      </c>
      <c r="M49" s="231"/>
      <c r="N49" s="231"/>
      <c r="O49" s="238" t="s">
        <v>198</v>
      </c>
      <c r="P49" s="239"/>
      <c r="Q49" s="239"/>
      <c r="R49" s="239"/>
      <c r="S49" s="239"/>
      <c r="T49" s="239"/>
      <c r="U49" s="240"/>
      <c r="V49" s="174">
        <v>806</v>
      </c>
      <c r="W49" s="174"/>
      <c r="X49" s="233" t="s">
        <v>199</v>
      </c>
      <c r="Y49" s="233"/>
      <c r="Z49" s="233"/>
      <c r="AA49" s="233"/>
      <c r="AB49" s="233"/>
      <c r="AC49" s="233"/>
      <c r="AD49" s="233"/>
      <c r="AE49" s="250" t="s">
        <v>200</v>
      </c>
      <c r="AF49" s="251"/>
      <c r="AG49" s="174">
        <v>20</v>
      </c>
      <c r="AH49" s="220"/>
    </row>
    <row r="50" spans="1:34" s="218" customFormat="1" ht="25.5" customHeight="1" x14ac:dyDescent="0.25">
      <c r="A50" s="221">
        <v>4</v>
      </c>
      <c r="B50" s="225" t="s">
        <v>195</v>
      </c>
      <c r="C50" s="225"/>
      <c r="D50" s="225"/>
      <c r="E50" s="225"/>
      <c r="F50" s="225"/>
      <c r="G50" s="225"/>
      <c r="H50" s="225"/>
      <c r="I50" s="231">
        <v>43313</v>
      </c>
      <c r="J50" s="231"/>
      <c r="K50" s="231"/>
      <c r="L50" s="231">
        <v>43373</v>
      </c>
      <c r="M50" s="231"/>
      <c r="N50" s="231"/>
      <c r="O50" s="238" t="s">
        <v>198</v>
      </c>
      <c r="P50" s="239"/>
      <c r="Q50" s="239"/>
      <c r="R50" s="239"/>
      <c r="S50" s="239"/>
      <c r="T50" s="239"/>
      <c r="U50" s="240"/>
      <c r="V50" s="174">
        <v>806</v>
      </c>
      <c r="W50" s="174"/>
      <c r="X50" s="233" t="s">
        <v>199</v>
      </c>
      <c r="Y50" s="233"/>
      <c r="Z50" s="233"/>
      <c r="AA50" s="233"/>
      <c r="AB50" s="233"/>
      <c r="AC50" s="233"/>
      <c r="AD50" s="233"/>
      <c r="AE50" s="250" t="s">
        <v>200</v>
      </c>
      <c r="AF50" s="251"/>
      <c r="AG50" s="174">
        <v>20</v>
      </c>
      <c r="AH50" s="220"/>
    </row>
    <row r="51" spans="1:34" s="218" customFormat="1" ht="25.5" customHeight="1" x14ac:dyDescent="0.25">
      <c r="A51" s="221">
        <v>5</v>
      </c>
      <c r="B51" s="226" t="s">
        <v>196</v>
      </c>
      <c r="C51" s="226"/>
      <c r="D51" s="226"/>
      <c r="E51" s="226"/>
      <c r="F51" s="226"/>
      <c r="G51" s="226"/>
      <c r="H51" s="226"/>
      <c r="I51" s="231">
        <v>43313</v>
      </c>
      <c r="J51" s="231"/>
      <c r="K51" s="231"/>
      <c r="L51" s="231">
        <v>43373</v>
      </c>
      <c r="M51" s="231"/>
      <c r="N51" s="231"/>
      <c r="O51" s="238" t="s">
        <v>198</v>
      </c>
      <c r="P51" s="239"/>
      <c r="Q51" s="239"/>
      <c r="R51" s="239"/>
      <c r="S51" s="239"/>
      <c r="T51" s="239"/>
      <c r="U51" s="240"/>
      <c r="V51" s="174">
        <v>806</v>
      </c>
      <c r="W51" s="174"/>
      <c r="X51" s="233" t="s">
        <v>199</v>
      </c>
      <c r="Y51" s="233"/>
      <c r="Z51" s="233"/>
      <c r="AA51" s="233"/>
      <c r="AB51" s="233"/>
      <c r="AC51" s="233"/>
      <c r="AD51" s="233"/>
      <c r="AE51" s="250" t="s">
        <v>200</v>
      </c>
      <c r="AF51" s="251"/>
      <c r="AG51" s="174">
        <v>20</v>
      </c>
      <c r="AH51" s="220"/>
    </row>
    <row r="52" spans="1:34" s="218" customFormat="1" ht="25.5" customHeight="1" thickBot="1" x14ac:dyDescent="0.3">
      <c r="A52" s="227">
        <v>6</v>
      </c>
      <c r="B52" s="228" t="s">
        <v>197</v>
      </c>
      <c r="C52" s="228"/>
      <c r="D52" s="228"/>
      <c r="E52" s="228"/>
      <c r="F52" s="228"/>
      <c r="G52" s="228"/>
      <c r="H52" s="228"/>
      <c r="I52" s="232">
        <v>43313</v>
      </c>
      <c r="J52" s="232"/>
      <c r="K52" s="232"/>
      <c r="L52" s="232">
        <v>43373</v>
      </c>
      <c r="M52" s="232"/>
      <c r="N52" s="232"/>
      <c r="O52" s="242" t="s">
        <v>198</v>
      </c>
      <c r="P52" s="242"/>
      <c r="Q52" s="242"/>
      <c r="R52" s="242"/>
      <c r="S52" s="242"/>
      <c r="T52" s="242"/>
      <c r="U52" s="242"/>
      <c r="V52" s="229">
        <v>806</v>
      </c>
      <c r="W52" s="229"/>
      <c r="X52" s="234" t="s">
        <v>199</v>
      </c>
      <c r="Y52" s="234"/>
      <c r="Z52" s="234"/>
      <c r="AA52" s="234"/>
      <c r="AB52" s="234"/>
      <c r="AC52" s="234"/>
      <c r="AD52" s="234"/>
      <c r="AE52" s="252" t="s">
        <v>200</v>
      </c>
      <c r="AF52" s="253"/>
      <c r="AG52" s="229">
        <v>20</v>
      </c>
      <c r="AH52" s="230"/>
    </row>
    <row r="53" spans="1:34" ht="3.75" customHeight="1" thickBot="1" x14ac:dyDescent="0.3"/>
    <row r="54" spans="1:34" x14ac:dyDescent="0.25">
      <c r="A54" s="98" t="s">
        <v>105</v>
      </c>
      <c r="B54" s="99"/>
      <c r="C54" s="99"/>
      <c r="D54" s="99"/>
      <c r="E54" s="99"/>
      <c r="F54" s="99"/>
      <c r="G54" s="99"/>
      <c r="H54" s="99"/>
      <c r="I54" s="99"/>
      <c r="J54" s="99"/>
      <c r="K54" s="99"/>
      <c r="L54" s="99"/>
      <c r="M54" s="99"/>
      <c r="N54" s="99"/>
      <c r="O54" s="99"/>
      <c r="P54" s="99"/>
      <c r="Q54" s="99"/>
      <c r="R54" s="99"/>
      <c r="S54" s="99"/>
      <c r="T54" s="99"/>
      <c r="U54" s="99"/>
      <c r="V54" s="99"/>
      <c r="W54" s="99"/>
      <c r="X54" s="99"/>
      <c r="Y54" s="99"/>
      <c r="Z54" s="99"/>
      <c r="AA54" s="99"/>
      <c r="AB54" s="99"/>
      <c r="AC54" s="99"/>
      <c r="AD54" s="99"/>
      <c r="AE54" s="99"/>
      <c r="AF54" s="99"/>
      <c r="AG54" s="99"/>
      <c r="AH54" s="100"/>
    </row>
    <row r="55" spans="1:34" ht="14.25" customHeight="1" x14ac:dyDescent="0.25">
      <c r="A55" s="148" t="s">
        <v>106</v>
      </c>
      <c r="B55" s="149"/>
      <c r="C55" s="149"/>
      <c r="D55" s="149"/>
      <c r="E55" s="149"/>
      <c r="F55" s="149"/>
      <c r="G55" s="149"/>
      <c r="H55" s="149"/>
      <c r="I55" s="149"/>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50"/>
    </row>
    <row r="56" spans="1:34" x14ac:dyDescent="0.25">
      <c r="A56" s="151" t="s">
        <v>148</v>
      </c>
      <c r="B56" s="152"/>
      <c r="C56" s="152"/>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c r="AB56" s="152"/>
      <c r="AC56" s="152"/>
      <c r="AD56" s="152"/>
      <c r="AE56" s="152"/>
      <c r="AF56" s="152"/>
      <c r="AG56" s="152"/>
      <c r="AH56" s="153"/>
    </row>
    <row r="57" spans="1:34" x14ac:dyDescent="0.25">
      <c r="A57" s="154" t="s">
        <v>107</v>
      </c>
      <c r="B57" s="155"/>
      <c r="C57" s="155"/>
      <c r="D57" s="155"/>
      <c r="E57" s="155"/>
      <c r="F57" s="155"/>
      <c r="G57" s="155"/>
      <c r="H57" s="155"/>
      <c r="I57" s="156">
        <v>20000</v>
      </c>
      <c r="J57" s="156"/>
      <c r="K57" s="156"/>
      <c r="L57" s="156"/>
      <c r="M57" s="156"/>
      <c r="N57" s="156"/>
      <c r="O57" s="156"/>
      <c r="P57" s="156"/>
      <c r="Q57" s="156"/>
      <c r="R57" s="156"/>
      <c r="S57" s="156"/>
      <c r="T57" s="156"/>
      <c r="U57" s="156"/>
      <c r="V57" s="156"/>
      <c r="W57" s="156"/>
      <c r="X57" s="156"/>
      <c r="Y57" s="156"/>
      <c r="Z57" s="156"/>
      <c r="AA57" s="156"/>
      <c r="AB57" s="156"/>
      <c r="AC57" s="156"/>
      <c r="AD57" s="156"/>
      <c r="AE57" s="156"/>
      <c r="AF57" s="156"/>
      <c r="AG57" s="156"/>
      <c r="AH57" s="157"/>
    </row>
    <row r="58" spans="1:34" x14ac:dyDescent="0.25">
      <c r="A58" s="158" t="s">
        <v>108</v>
      </c>
      <c r="B58" s="159"/>
      <c r="C58" s="159"/>
      <c r="D58" s="159"/>
      <c r="E58" s="159"/>
      <c r="F58" s="159"/>
      <c r="G58" s="159"/>
      <c r="H58" s="159"/>
      <c r="I58" s="159"/>
      <c r="J58" s="159"/>
      <c r="K58" s="159"/>
      <c r="L58" s="159"/>
      <c r="M58" s="159"/>
      <c r="N58" s="159"/>
      <c r="O58" s="159"/>
      <c r="P58" s="159"/>
      <c r="Q58" s="159"/>
      <c r="R58" s="159"/>
      <c r="S58" s="159"/>
      <c r="T58" s="159"/>
      <c r="U58" s="159"/>
      <c r="V58" s="159"/>
      <c r="W58" s="159"/>
      <c r="X58" s="159"/>
      <c r="Y58" s="159"/>
      <c r="Z58" s="159"/>
      <c r="AA58" s="159"/>
      <c r="AB58" s="159"/>
      <c r="AC58" s="159"/>
      <c r="AD58" s="159"/>
      <c r="AE58" s="159"/>
      <c r="AF58" s="159"/>
      <c r="AG58" s="159"/>
      <c r="AH58" s="160"/>
    </row>
    <row r="59" spans="1:34" x14ac:dyDescent="0.25">
      <c r="A59" s="143" t="s">
        <v>114</v>
      </c>
      <c r="B59" s="81"/>
      <c r="C59" s="81"/>
      <c r="D59" s="81"/>
      <c r="E59" s="81"/>
      <c r="F59" s="81"/>
      <c r="G59" s="81"/>
      <c r="H59" s="81"/>
      <c r="I59" s="81"/>
      <c r="J59" s="81"/>
      <c r="K59" s="81"/>
      <c r="L59" s="81"/>
      <c r="M59" s="81"/>
      <c r="N59" s="81"/>
      <c r="O59" s="81"/>
      <c r="P59" s="81"/>
      <c r="Q59" s="81"/>
      <c r="R59" s="81"/>
      <c r="S59" s="81"/>
      <c r="T59" s="81"/>
      <c r="U59" s="81"/>
      <c r="V59" s="81"/>
      <c r="W59" s="81"/>
      <c r="X59" s="81"/>
      <c r="Y59" s="144" t="s">
        <v>113</v>
      </c>
      <c r="Z59" s="144"/>
      <c r="AA59" s="144" t="s">
        <v>112</v>
      </c>
      <c r="AB59" s="144"/>
      <c r="AC59" s="145" t="s">
        <v>111</v>
      </c>
      <c r="AD59" s="145"/>
      <c r="AE59" s="145"/>
      <c r="AF59" s="146" t="s">
        <v>110</v>
      </c>
      <c r="AG59" s="146"/>
      <c r="AH59" s="147"/>
    </row>
    <row r="60" spans="1:34" x14ac:dyDescent="0.25">
      <c r="A60" s="29" t="s">
        <v>61</v>
      </c>
      <c r="B60" s="81" t="s">
        <v>94</v>
      </c>
      <c r="C60" s="81"/>
      <c r="D60" s="81"/>
      <c r="E60" s="81"/>
      <c r="F60" s="81"/>
      <c r="G60" s="81"/>
      <c r="H60" s="81"/>
      <c r="I60" s="81"/>
      <c r="J60" s="81"/>
      <c r="K60" s="81"/>
      <c r="L60" s="81"/>
      <c r="M60" s="81"/>
      <c r="N60" s="81"/>
      <c r="O60" s="81"/>
      <c r="P60" s="81"/>
      <c r="Q60" s="81"/>
      <c r="R60" s="81"/>
      <c r="S60" s="81"/>
      <c r="T60" s="81"/>
      <c r="U60" s="81"/>
      <c r="V60" s="81"/>
      <c r="W60" s="81"/>
      <c r="X60" s="81"/>
      <c r="Y60" s="144"/>
      <c r="Z60" s="144"/>
      <c r="AA60" s="144"/>
      <c r="AB60" s="144"/>
      <c r="AC60" s="145"/>
      <c r="AD60" s="145"/>
      <c r="AE60" s="145"/>
      <c r="AF60" s="146"/>
      <c r="AG60" s="146"/>
      <c r="AH60" s="147"/>
    </row>
    <row r="61" spans="1:34" x14ac:dyDescent="0.25">
      <c r="A61" s="29">
        <v>1</v>
      </c>
      <c r="B61" s="142"/>
      <c r="C61" s="142"/>
      <c r="D61" s="142"/>
      <c r="E61" s="142"/>
      <c r="F61" s="142"/>
      <c r="G61" s="142"/>
      <c r="H61" s="142"/>
      <c r="I61" s="142"/>
      <c r="J61" s="142"/>
      <c r="K61" s="142"/>
      <c r="L61" s="142"/>
      <c r="M61" s="142"/>
      <c r="N61" s="142"/>
      <c r="O61" s="142"/>
      <c r="P61" s="142"/>
      <c r="Q61" s="142"/>
      <c r="R61" s="142"/>
      <c r="S61" s="142"/>
      <c r="T61" s="142"/>
      <c r="U61" s="142"/>
      <c r="V61" s="142"/>
      <c r="W61" s="142"/>
      <c r="X61" s="142"/>
      <c r="Y61" s="86"/>
      <c r="Z61" s="88"/>
      <c r="AA61" s="86"/>
      <c r="AB61" s="88"/>
      <c r="AC61" s="161"/>
      <c r="AD61" s="161"/>
      <c r="AE61" s="161"/>
      <c r="AF61" s="162">
        <f>SUM(AA61*AC61)</f>
        <v>0</v>
      </c>
      <c r="AG61" s="162"/>
      <c r="AH61" s="163"/>
    </row>
    <row r="62" spans="1:34" x14ac:dyDescent="0.25">
      <c r="A62" s="29">
        <v>2</v>
      </c>
      <c r="B62" s="142"/>
      <c r="C62" s="142"/>
      <c r="D62" s="142"/>
      <c r="E62" s="142"/>
      <c r="F62" s="142"/>
      <c r="G62" s="142"/>
      <c r="H62" s="142"/>
      <c r="I62" s="142"/>
      <c r="J62" s="142"/>
      <c r="K62" s="142"/>
      <c r="L62" s="142"/>
      <c r="M62" s="142"/>
      <c r="N62" s="142"/>
      <c r="O62" s="142"/>
      <c r="P62" s="142"/>
      <c r="Q62" s="142"/>
      <c r="R62" s="142"/>
      <c r="S62" s="142"/>
      <c r="T62" s="142"/>
      <c r="U62" s="142"/>
      <c r="V62" s="142"/>
      <c r="W62" s="142"/>
      <c r="X62" s="142"/>
      <c r="Y62" s="86"/>
      <c r="Z62" s="88"/>
      <c r="AA62" s="86"/>
      <c r="AB62" s="88"/>
      <c r="AC62" s="161"/>
      <c r="AD62" s="161"/>
      <c r="AE62" s="161"/>
      <c r="AF62" s="162">
        <f t="shared" ref="AF62:AF72" si="0">SUM(AA62*AC62)</f>
        <v>0</v>
      </c>
      <c r="AG62" s="162"/>
      <c r="AH62" s="163"/>
    </row>
    <row r="63" spans="1:34" x14ac:dyDescent="0.25">
      <c r="A63" s="29">
        <v>3</v>
      </c>
      <c r="B63" s="142"/>
      <c r="C63" s="142"/>
      <c r="D63" s="142"/>
      <c r="E63" s="142"/>
      <c r="F63" s="142"/>
      <c r="G63" s="142"/>
      <c r="H63" s="142"/>
      <c r="I63" s="142"/>
      <c r="J63" s="142"/>
      <c r="K63" s="142"/>
      <c r="L63" s="142"/>
      <c r="M63" s="142"/>
      <c r="N63" s="142"/>
      <c r="O63" s="142"/>
      <c r="P63" s="142"/>
      <c r="Q63" s="142"/>
      <c r="R63" s="142"/>
      <c r="S63" s="142"/>
      <c r="T63" s="142"/>
      <c r="U63" s="142"/>
      <c r="V63" s="142"/>
      <c r="W63" s="142"/>
      <c r="X63" s="142"/>
      <c r="Y63" s="86"/>
      <c r="Z63" s="88"/>
      <c r="AA63" s="86"/>
      <c r="AB63" s="88"/>
      <c r="AC63" s="161"/>
      <c r="AD63" s="161"/>
      <c r="AE63" s="161"/>
      <c r="AF63" s="162">
        <f t="shared" si="0"/>
        <v>0</v>
      </c>
      <c r="AG63" s="162"/>
      <c r="AH63" s="163"/>
    </row>
    <row r="64" spans="1:34" x14ac:dyDescent="0.25">
      <c r="A64" s="29">
        <v>4</v>
      </c>
      <c r="B64" s="142"/>
      <c r="C64" s="142"/>
      <c r="D64" s="142"/>
      <c r="E64" s="142"/>
      <c r="F64" s="142"/>
      <c r="G64" s="142"/>
      <c r="H64" s="142"/>
      <c r="I64" s="142"/>
      <c r="J64" s="142"/>
      <c r="K64" s="142"/>
      <c r="L64" s="142"/>
      <c r="M64" s="142"/>
      <c r="N64" s="142"/>
      <c r="O64" s="142"/>
      <c r="P64" s="142"/>
      <c r="Q64" s="142"/>
      <c r="R64" s="142"/>
      <c r="S64" s="142"/>
      <c r="T64" s="142"/>
      <c r="U64" s="142"/>
      <c r="V64" s="142"/>
      <c r="W64" s="142"/>
      <c r="X64" s="142"/>
      <c r="Y64" s="86"/>
      <c r="Z64" s="88"/>
      <c r="AA64" s="86"/>
      <c r="AB64" s="88"/>
      <c r="AC64" s="161"/>
      <c r="AD64" s="161"/>
      <c r="AE64" s="161"/>
      <c r="AF64" s="162">
        <f t="shared" si="0"/>
        <v>0</v>
      </c>
      <c r="AG64" s="162"/>
      <c r="AH64" s="163"/>
    </row>
    <row r="65" spans="1:34" x14ac:dyDescent="0.25">
      <c r="A65" s="29">
        <v>5</v>
      </c>
      <c r="B65" s="142"/>
      <c r="C65" s="142"/>
      <c r="D65" s="142"/>
      <c r="E65" s="142"/>
      <c r="F65" s="142"/>
      <c r="G65" s="142"/>
      <c r="H65" s="142"/>
      <c r="I65" s="142"/>
      <c r="J65" s="142"/>
      <c r="K65" s="142"/>
      <c r="L65" s="142"/>
      <c r="M65" s="142"/>
      <c r="N65" s="142"/>
      <c r="O65" s="142"/>
      <c r="P65" s="142"/>
      <c r="Q65" s="142"/>
      <c r="R65" s="142"/>
      <c r="S65" s="142"/>
      <c r="T65" s="142"/>
      <c r="U65" s="142"/>
      <c r="V65" s="142"/>
      <c r="W65" s="142"/>
      <c r="X65" s="142"/>
      <c r="Y65" s="86"/>
      <c r="Z65" s="88"/>
      <c r="AA65" s="86"/>
      <c r="AB65" s="88"/>
      <c r="AC65" s="161"/>
      <c r="AD65" s="161"/>
      <c r="AE65" s="161"/>
      <c r="AF65" s="162">
        <f t="shared" si="0"/>
        <v>0</v>
      </c>
      <c r="AG65" s="162"/>
      <c r="AH65" s="163"/>
    </row>
    <row r="66" spans="1:34" x14ac:dyDescent="0.25">
      <c r="A66" s="29">
        <v>6</v>
      </c>
      <c r="B66" s="142"/>
      <c r="C66" s="142"/>
      <c r="D66" s="142"/>
      <c r="E66" s="142"/>
      <c r="F66" s="142"/>
      <c r="G66" s="142"/>
      <c r="H66" s="142"/>
      <c r="I66" s="142"/>
      <c r="J66" s="142"/>
      <c r="K66" s="142"/>
      <c r="L66" s="142"/>
      <c r="M66" s="142"/>
      <c r="N66" s="142"/>
      <c r="O66" s="142"/>
      <c r="P66" s="142"/>
      <c r="Q66" s="142"/>
      <c r="R66" s="142"/>
      <c r="S66" s="142"/>
      <c r="T66" s="142"/>
      <c r="U66" s="142"/>
      <c r="V66" s="142"/>
      <c r="W66" s="142"/>
      <c r="X66" s="142"/>
      <c r="Y66" s="86"/>
      <c r="Z66" s="88"/>
      <c r="AA66" s="86"/>
      <c r="AB66" s="88"/>
      <c r="AC66" s="161"/>
      <c r="AD66" s="161"/>
      <c r="AE66" s="161"/>
      <c r="AF66" s="162">
        <f t="shared" si="0"/>
        <v>0</v>
      </c>
      <c r="AG66" s="162"/>
      <c r="AH66" s="163"/>
    </row>
    <row r="67" spans="1:34" x14ac:dyDescent="0.25">
      <c r="A67" s="29">
        <v>7</v>
      </c>
      <c r="B67" s="142"/>
      <c r="C67" s="142"/>
      <c r="D67" s="142"/>
      <c r="E67" s="142"/>
      <c r="F67" s="142"/>
      <c r="G67" s="142"/>
      <c r="H67" s="142"/>
      <c r="I67" s="142"/>
      <c r="J67" s="142"/>
      <c r="K67" s="142"/>
      <c r="L67" s="142"/>
      <c r="M67" s="142"/>
      <c r="N67" s="142"/>
      <c r="O67" s="142"/>
      <c r="P67" s="142"/>
      <c r="Q67" s="142"/>
      <c r="R67" s="142"/>
      <c r="S67" s="142"/>
      <c r="T67" s="142"/>
      <c r="U67" s="142"/>
      <c r="V67" s="142"/>
      <c r="W67" s="142"/>
      <c r="X67" s="142"/>
      <c r="Y67" s="86"/>
      <c r="Z67" s="88"/>
      <c r="AA67" s="86"/>
      <c r="AB67" s="88"/>
      <c r="AC67" s="161"/>
      <c r="AD67" s="161"/>
      <c r="AE67" s="161"/>
      <c r="AF67" s="162">
        <f t="shared" si="0"/>
        <v>0</v>
      </c>
      <c r="AG67" s="162"/>
      <c r="AH67" s="163"/>
    </row>
    <row r="68" spans="1:34" x14ac:dyDescent="0.25">
      <c r="A68" s="29">
        <v>8</v>
      </c>
      <c r="B68" s="142"/>
      <c r="C68" s="142"/>
      <c r="D68" s="142"/>
      <c r="E68" s="142"/>
      <c r="F68" s="142"/>
      <c r="G68" s="142"/>
      <c r="H68" s="142"/>
      <c r="I68" s="142"/>
      <c r="J68" s="142"/>
      <c r="K68" s="142"/>
      <c r="L68" s="142"/>
      <c r="M68" s="142"/>
      <c r="N68" s="142"/>
      <c r="O68" s="142"/>
      <c r="P68" s="142"/>
      <c r="Q68" s="142"/>
      <c r="R68" s="142"/>
      <c r="S68" s="142"/>
      <c r="T68" s="142"/>
      <c r="U68" s="142"/>
      <c r="V68" s="142"/>
      <c r="W68" s="142"/>
      <c r="X68" s="142"/>
      <c r="Y68" s="86"/>
      <c r="Z68" s="88"/>
      <c r="AA68" s="86"/>
      <c r="AB68" s="88"/>
      <c r="AC68" s="161"/>
      <c r="AD68" s="161"/>
      <c r="AE68" s="161"/>
      <c r="AF68" s="162">
        <f t="shared" si="0"/>
        <v>0</v>
      </c>
      <c r="AG68" s="162"/>
      <c r="AH68" s="163"/>
    </row>
    <row r="69" spans="1:34" x14ac:dyDescent="0.25">
      <c r="A69" s="29">
        <v>9</v>
      </c>
      <c r="B69" s="142"/>
      <c r="C69" s="142"/>
      <c r="D69" s="142"/>
      <c r="E69" s="142"/>
      <c r="F69" s="142"/>
      <c r="G69" s="142"/>
      <c r="H69" s="142"/>
      <c r="I69" s="142"/>
      <c r="J69" s="142"/>
      <c r="K69" s="142"/>
      <c r="L69" s="142"/>
      <c r="M69" s="142"/>
      <c r="N69" s="142"/>
      <c r="O69" s="142"/>
      <c r="P69" s="142"/>
      <c r="Q69" s="142"/>
      <c r="R69" s="142"/>
      <c r="S69" s="142"/>
      <c r="T69" s="142"/>
      <c r="U69" s="142"/>
      <c r="V69" s="142"/>
      <c r="W69" s="142"/>
      <c r="X69" s="142"/>
      <c r="Y69" s="86"/>
      <c r="Z69" s="88"/>
      <c r="AA69" s="86"/>
      <c r="AB69" s="88"/>
      <c r="AC69" s="161"/>
      <c r="AD69" s="161"/>
      <c r="AE69" s="161"/>
      <c r="AF69" s="162">
        <f t="shared" si="0"/>
        <v>0</v>
      </c>
      <c r="AG69" s="162"/>
      <c r="AH69" s="163"/>
    </row>
    <row r="70" spans="1:34" x14ac:dyDescent="0.25">
      <c r="A70" s="29">
        <v>10</v>
      </c>
      <c r="B70" s="142"/>
      <c r="C70" s="142"/>
      <c r="D70" s="142"/>
      <c r="E70" s="142"/>
      <c r="F70" s="142"/>
      <c r="G70" s="142"/>
      <c r="H70" s="142"/>
      <c r="I70" s="142"/>
      <c r="J70" s="142"/>
      <c r="K70" s="142"/>
      <c r="L70" s="142"/>
      <c r="M70" s="142"/>
      <c r="N70" s="142"/>
      <c r="O70" s="142"/>
      <c r="P70" s="142"/>
      <c r="Q70" s="142"/>
      <c r="R70" s="142"/>
      <c r="S70" s="142"/>
      <c r="T70" s="142"/>
      <c r="U70" s="142"/>
      <c r="V70" s="142"/>
      <c r="W70" s="142"/>
      <c r="X70" s="142"/>
      <c r="Y70" s="86"/>
      <c r="Z70" s="88"/>
      <c r="AA70" s="86"/>
      <c r="AB70" s="88"/>
      <c r="AC70" s="161"/>
      <c r="AD70" s="161"/>
      <c r="AE70" s="161"/>
      <c r="AF70" s="162">
        <f t="shared" si="0"/>
        <v>0</v>
      </c>
      <c r="AG70" s="162"/>
      <c r="AH70" s="163"/>
    </row>
    <row r="71" spans="1:34" x14ac:dyDescent="0.25">
      <c r="A71" s="12">
        <v>11</v>
      </c>
      <c r="B71" s="142"/>
      <c r="C71" s="142"/>
      <c r="D71" s="142"/>
      <c r="E71" s="142"/>
      <c r="F71" s="142"/>
      <c r="G71" s="142"/>
      <c r="H71" s="142"/>
      <c r="I71" s="142"/>
      <c r="J71" s="142"/>
      <c r="K71" s="142"/>
      <c r="L71" s="142"/>
      <c r="M71" s="142"/>
      <c r="N71" s="142"/>
      <c r="O71" s="142"/>
      <c r="P71" s="142"/>
      <c r="Q71" s="142"/>
      <c r="R71" s="142"/>
      <c r="S71" s="142"/>
      <c r="T71" s="142"/>
      <c r="U71" s="142"/>
      <c r="V71" s="142"/>
      <c r="W71" s="142"/>
      <c r="X71" s="142"/>
      <c r="Y71" s="86"/>
      <c r="Z71" s="88"/>
      <c r="AA71" s="86"/>
      <c r="AB71" s="88"/>
      <c r="AC71" s="161"/>
      <c r="AD71" s="161"/>
      <c r="AE71" s="161"/>
      <c r="AF71" s="162">
        <f t="shared" si="0"/>
        <v>0</v>
      </c>
      <c r="AG71" s="162"/>
      <c r="AH71" s="163"/>
    </row>
    <row r="72" spans="1:34" x14ac:dyDescent="0.25">
      <c r="A72" s="12">
        <v>12</v>
      </c>
      <c r="B72" s="142"/>
      <c r="C72" s="142"/>
      <c r="D72" s="142"/>
      <c r="E72" s="142"/>
      <c r="F72" s="142"/>
      <c r="G72" s="142"/>
      <c r="H72" s="142"/>
      <c r="I72" s="142"/>
      <c r="J72" s="142"/>
      <c r="K72" s="142"/>
      <c r="L72" s="142"/>
      <c r="M72" s="142"/>
      <c r="N72" s="142"/>
      <c r="O72" s="142"/>
      <c r="P72" s="142"/>
      <c r="Q72" s="142"/>
      <c r="R72" s="142"/>
      <c r="S72" s="142"/>
      <c r="T72" s="142"/>
      <c r="U72" s="142"/>
      <c r="V72" s="142"/>
      <c r="W72" s="142"/>
      <c r="X72" s="142"/>
      <c r="Y72" s="86"/>
      <c r="Z72" s="88"/>
      <c r="AA72" s="86"/>
      <c r="AB72" s="88"/>
      <c r="AC72" s="161"/>
      <c r="AD72" s="161"/>
      <c r="AE72" s="161"/>
      <c r="AF72" s="162">
        <f t="shared" si="0"/>
        <v>0</v>
      </c>
      <c r="AG72" s="162"/>
      <c r="AH72" s="163"/>
    </row>
    <row r="73" spans="1:34" ht="16.5" thickBot="1" x14ac:dyDescent="0.3">
      <c r="A73" s="164" t="s">
        <v>109</v>
      </c>
      <c r="B73" s="165"/>
      <c r="C73" s="165"/>
      <c r="D73" s="165"/>
      <c r="E73" s="165"/>
      <c r="F73" s="165"/>
      <c r="G73" s="165"/>
      <c r="H73" s="165"/>
      <c r="I73" s="165"/>
      <c r="J73" s="165"/>
      <c r="K73" s="165"/>
      <c r="L73" s="165"/>
      <c r="M73" s="165"/>
      <c r="N73" s="165"/>
      <c r="O73" s="165"/>
      <c r="P73" s="165"/>
      <c r="Q73" s="165"/>
      <c r="R73" s="165"/>
      <c r="S73" s="165"/>
      <c r="T73" s="165"/>
      <c r="U73" s="165"/>
      <c r="V73" s="165"/>
      <c r="W73" s="165"/>
      <c r="X73" s="165"/>
      <c r="Y73" s="165"/>
      <c r="Z73" s="165"/>
      <c r="AA73" s="165"/>
      <c r="AB73" s="165"/>
      <c r="AC73" s="165"/>
      <c r="AD73" s="165"/>
      <c r="AE73" s="165"/>
      <c r="AF73" s="166">
        <f>SUM(AF61:AH72)</f>
        <v>0</v>
      </c>
      <c r="AG73" s="165"/>
      <c r="AH73" s="167"/>
    </row>
    <row r="74" spans="1:34" x14ac:dyDescent="0.25">
      <c r="A74" s="168" t="s">
        <v>115</v>
      </c>
      <c r="B74" s="169"/>
      <c r="C74" s="169"/>
      <c r="D74" s="169"/>
      <c r="E74" s="169"/>
      <c r="F74" s="169"/>
      <c r="G74" s="169"/>
      <c r="H74" s="169"/>
      <c r="I74" s="169"/>
      <c r="J74" s="169"/>
      <c r="K74" s="169"/>
      <c r="L74" s="169"/>
      <c r="M74" s="169"/>
      <c r="N74" s="169"/>
      <c r="O74" s="169"/>
      <c r="P74" s="169"/>
      <c r="Q74" s="169"/>
      <c r="R74" s="169"/>
      <c r="S74" s="169"/>
      <c r="T74" s="169"/>
      <c r="U74" s="169"/>
      <c r="V74" s="169"/>
      <c r="W74" s="169"/>
      <c r="X74" s="169"/>
      <c r="Y74" s="169"/>
      <c r="Z74" s="169"/>
      <c r="AA74" s="169"/>
      <c r="AB74" s="169"/>
      <c r="AC74" s="169"/>
      <c r="AD74" s="169"/>
      <c r="AE74" s="169"/>
      <c r="AF74" s="169"/>
      <c r="AG74" s="169"/>
      <c r="AH74" s="170"/>
    </row>
    <row r="75" spans="1:34" x14ac:dyDescent="0.25">
      <c r="A75" s="171" t="s">
        <v>117</v>
      </c>
      <c r="B75" s="172"/>
      <c r="C75" s="172"/>
      <c r="D75" s="172"/>
      <c r="E75" s="172"/>
      <c r="F75" s="173"/>
      <c r="G75" s="171">
        <v>1</v>
      </c>
      <c r="H75" s="172"/>
      <c r="I75" s="172"/>
      <c r="J75" s="173"/>
      <c r="K75" s="171">
        <v>2</v>
      </c>
      <c r="L75" s="172"/>
      <c r="M75" s="172"/>
      <c r="N75" s="173"/>
      <c r="O75" s="171">
        <v>3</v>
      </c>
      <c r="P75" s="172"/>
      <c r="Q75" s="172"/>
      <c r="R75" s="173"/>
      <c r="S75" s="171">
        <v>4</v>
      </c>
      <c r="T75" s="172"/>
      <c r="U75" s="172"/>
      <c r="V75" s="173"/>
      <c r="W75" s="171">
        <v>5</v>
      </c>
      <c r="X75" s="172"/>
      <c r="Y75" s="172"/>
      <c r="Z75" s="173"/>
      <c r="AA75" s="171">
        <v>6</v>
      </c>
      <c r="AB75" s="172"/>
      <c r="AC75" s="172"/>
      <c r="AD75" s="173"/>
      <c r="AE75" s="174" t="s">
        <v>118</v>
      </c>
      <c r="AF75" s="174"/>
      <c r="AG75" s="174"/>
      <c r="AH75" s="174"/>
    </row>
    <row r="76" spans="1:34" x14ac:dyDescent="0.25">
      <c r="A76" s="175" t="s">
        <v>116</v>
      </c>
      <c r="B76" s="176"/>
      <c r="C76" s="176"/>
      <c r="D76" s="176"/>
      <c r="E76" s="176"/>
      <c r="F76" s="177"/>
      <c r="G76" s="178"/>
      <c r="H76" s="179"/>
      <c r="I76" s="179"/>
      <c r="J76" s="180"/>
      <c r="K76" s="178"/>
      <c r="L76" s="179"/>
      <c r="M76" s="179"/>
      <c r="N76" s="180"/>
      <c r="O76" s="178"/>
      <c r="P76" s="179"/>
      <c r="Q76" s="179"/>
      <c r="R76" s="180"/>
      <c r="S76" s="178"/>
      <c r="T76" s="179"/>
      <c r="U76" s="179"/>
      <c r="V76" s="180"/>
      <c r="W76" s="178"/>
      <c r="X76" s="179"/>
      <c r="Y76" s="179"/>
      <c r="Z76" s="180"/>
      <c r="AA76" s="178"/>
      <c r="AB76" s="179"/>
      <c r="AC76" s="179"/>
      <c r="AD76" s="180"/>
      <c r="AE76" s="174"/>
      <c r="AF76" s="174"/>
      <c r="AG76" s="174"/>
      <c r="AH76" s="174"/>
    </row>
    <row r="77" spans="1:34" x14ac:dyDescent="0.25">
      <c r="A77" s="171" t="s">
        <v>117</v>
      </c>
      <c r="B77" s="172"/>
      <c r="C77" s="172"/>
      <c r="D77" s="172"/>
      <c r="E77" s="172"/>
      <c r="F77" s="173"/>
      <c r="G77" s="171">
        <v>7</v>
      </c>
      <c r="H77" s="172"/>
      <c r="I77" s="172"/>
      <c r="J77" s="173"/>
      <c r="K77" s="171">
        <v>8</v>
      </c>
      <c r="L77" s="172"/>
      <c r="M77" s="172"/>
      <c r="N77" s="173"/>
      <c r="O77" s="171">
        <v>9</v>
      </c>
      <c r="P77" s="172"/>
      <c r="Q77" s="172"/>
      <c r="R77" s="173"/>
      <c r="S77" s="171">
        <v>10</v>
      </c>
      <c r="T77" s="172"/>
      <c r="U77" s="172"/>
      <c r="V77" s="173"/>
      <c r="W77" s="171">
        <v>11</v>
      </c>
      <c r="X77" s="172"/>
      <c r="Y77" s="172"/>
      <c r="Z77" s="173"/>
      <c r="AA77" s="171">
        <v>12</v>
      </c>
      <c r="AB77" s="172"/>
      <c r="AC77" s="172"/>
      <c r="AD77" s="173"/>
      <c r="AE77" s="174"/>
      <c r="AF77" s="174"/>
      <c r="AG77" s="174"/>
      <c r="AH77" s="174"/>
    </row>
    <row r="78" spans="1:34" x14ac:dyDescent="0.25">
      <c r="A78" s="175" t="s">
        <v>116</v>
      </c>
      <c r="B78" s="176"/>
      <c r="C78" s="176"/>
      <c r="D78" s="176"/>
      <c r="E78" s="176"/>
      <c r="F78" s="177"/>
      <c r="G78" s="178"/>
      <c r="H78" s="179"/>
      <c r="I78" s="179"/>
      <c r="J78" s="180"/>
      <c r="K78" s="178"/>
      <c r="L78" s="179"/>
      <c r="M78" s="179"/>
      <c r="N78" s="180"/>
      <c r="O78" s="178"/>
      <c r="P78" s="179"/>
      <c r="Q78" s="179"/>
      <c r="R78" s="180"/>
      <c r="S78" s="178"/>
      <c r="T78" s="179"/>
      <c r="U78" s="179"/>
      <c r="V78" s="180"/>
      <c r="W78" s="178"/>
      <c r="X78" s="179"/>
      <c r="Y78" s="179"/>
      <c r="Z78" s="180"/>
      <c r="AA78" s="178"/>
      <c r="AB78" s="179"/>
      <c r="AC78" s="179"/>
      <c r="AD78" s="180"/>
      <c r="AE78" s="199">
        <f>SUM(G76+K76+O76+S76+W76+AA76+G78+K78+O78+S78+W78+AA78)</f>
        <v>0</v>
      </c>
      <c r="AF78" s="200"/>
      <c r="AG78" s="200"/>
      <c r="AH78" s="200"/>
    </row>
    <row r="79" spans="1:34" ht="3.75" customHeight="1" thickBot="1" x14ac:dyDescent="0.3"/>
    <row r="80" spans="1:34" x14ac:dyDescent="0.25">
      <c r="A80" s="201" t="s">
        <v>121</v>
      </c>
      <c r="B80" s="202"/>
      <c r="C80" s="202"/>
      <c r="D80" s="202"/>
      <c r="E80" s="202"/>
      <c r="F80" s="202"/>
      <c r="G80" s="202"/>
      <c r="H80" s="202"/>
      <c r="I80" s="202"/>
      <c r="J80" s="202"/>
      <c r="K80" s="202"/>
      <c r="L80" s="202"/>
      <c r="M80" s="202"/>
      <c r="N80" s="202"/>
      <c r="O80" s="202"/>
      <c r="P80" s="202"/>
      <c r="Q80" s="202"/>
      <c r="R80" s="202"/>
      <c r="S80" s="202"/>
      <c r="T80" s="202"/>
      <c r="U80" s="202"/>
      <c r="V80" s="202"/>
      <c r="W80" s="202"/>
      <c r="X80" s="202"/>
      <c r="Y80" s="202"/>
      <c r="Z80" s="202"/>
      <c r="AA80" s="202"/>
      <c r="AB80" s="202"/>
      <c r="AC80" s="202"/>
      <c r="AD80" s="202"/>
      <c r="AE80" s="202"/>
      <c r="AF80" s="202"/>
      <c r="AG80" s="202"/>
      <c r="AH80" s="203"/>
    </row>
    <row r="81" spans="1:34" x14ac:dyDescent="0.25">
      <c r="A81" s="204" t="s">
        <v>119</v>
      </c>
      <c r="B81" s="205"/>
      <c r="C81" s="205"/>
      <c r="D81" s="205"/>
      <c r="E81" s="205"/>
      <c r="F81" s="205"/>
      <c r="G81" s="205"/>
      <c r="H81" s="205"/>
      <c r="I81" s="205"/>
      <c r="J81" s="205"/>
      <c r="K81" s="205"/>
      <c r="L81" s="205"/>
      <c r="M81" s="205"/>
      <c r="N81" s="205"/>
      <c r="O81" s="205"/>
      <c r="P81" s="205"/>
      <c r="Q81" s="206"/>
      <c r="R81" s="207" t="s">
        <v>120</v>
      </c>
      <c r="S81" s="205"/>
      <c r="T81" s="205"/>
      <c r="U81" s="205"/>
      <c r="V81" s="205"/>
      <c r="W81" s="205"/>
      <c r="X81" s="205"/>
      <c r="Y81" s="205"/>
      <c r="Z81" s="205"/>
      <c r="AA81" s="205"/>
      <c r="AB81" s="205"/>
      <c r="AC81" s="205"/>
      <c r="AD81" s="205"/>
      <c r="AE81" s="205"/>
      <c r="AF81" s="205"/>
      <c r="AG81" s="205"/>
      <c r="AH81" s="208"/>
    </row>
    <row r="82" spans="1:34" ht="63" customHeight="1" thickBot="1" x14ac:dyDescent="0.3">
      <c r="A82" s="187" t="s">
        <v>143</v>
      </c>
      <c r="B82" s="188"/>
      <c r="C82" s="188"/>
      <c r="D82" s="188"/>
      <c r="E82" s="188"/>
      <c r="F82" s="188"/>
      <c r="G82" s="188"/>
      <c r="H82" s="188"/>
      <c r="I82" s="188"/>
      <c r="J82" s="188"/>
      <c r="K82" s="188"/>
      <c r="L82" s="188"/>
      <c r="M82" s="188"/>
      <c r="N82" s="188"/>
      <c r="O82" s="188"/>
      <c r="P82" s="188"/>
      <c r="Q82" s="189"/>
      <c r="R82" s="190" t="s">
        <v>144</v>
      </c>
      <c r="S82" s="188"/>
      <c r="T82" s="188"/>
      <c r="U82" s="188"/>
      <c r="V82" s="188"/>
      <c r="W82" s="188"/>
      <c r="X82" s="188"/>
      <c r="Y82" s="188"/>
      <c r="Z82" s="188"/>
      <c r="AA82" s="188"/>
      <c r="AB82" s="188"/>
      <c r="AC82" s="188"/>
      <c r="AD82" s="188"/>
      <c r="AE82" s="188"/>
      <c r="AF82" s="188"/>
      <c r="AG82" s="188"/>
      <c r="AH82" s="191"/>
    </row>
    <row r="83" spans="1:34" ht="4.5" customHeight="1" thickBot="1" x14ac:dyDescent="0.3"/>
    <row r="84" spans="1:34" x14ac:dyDescent="0.25">
      <c r="A84" s="98" t="s">
        <v>122</v>
      </c>
      <c r="B84" s="99"/>
      <c r="C84" s="99"/>
      <c r="D84" s="99"/>
      <c r="E84" s="99"/>
      <c r="F84" s="99"/>
      <c r="G84" s="99"/>
      <c r="H84" s="99"/>
      <c r="I84" s="99"/>
      <c r="J84" s="99"/>
      <c r="K84" s="99"/>
      <c r="L84" s="99"/>
      <c r="M84" s="99"/>
      <c r="N84" s="99"/>
      <c r="O84" s="99"/>
      <c r="P84" s="99"/>
      <c r="Q84" s="99"/>
      <c r="R84" s="99"/>
      <c r="S84" s="99"/>
      <c r="T84" s="99"/>
      <c r="U84" s="99"/>
      <c r="V84" s="99"/>
      <c r="W84" s="99"/>
      <c r="X84" s="99"/>
      <c r="Y84" s="99"/>
      <c r="Z84" s="99"/>
      <c r="AA84" s="99"/>
      <c r="AB84" s="99"/>
      <c r="AC84" s="99"/>
      <c r="AD84" s="99"/>
      <c r="AE84" s="99"/>
      <c r="AF84" s="99"/>
      <c r="AG84" s="99"/>
      <c r="AH84" s="100"/>
    </row>
    <row r="85" spans="1:34" ht="50.25" customHeight="1" x14ac:dyDescent="0.25">
      <c r="A85" s="192" t="s">
        <v>147</v>
      </c>
      <c r="B85" s="193"/>
      <c r="C85" s="193"/>
      <c r="D85" s="193"/>
      <c r="E85" s="193"/>
      <c r="F85" s="193"/>
      <c r="G85" s="193"/>
      <c r="H85" s="193"/>
      <c r="I85" s="193"/>
      <c r="J85" s="193"/>
      <c r="K85" s="193"/>
      <c r="L85" s="193"/>
      <c r="M85" s="193"/>
      <c r="N85" s="193"/>
      <c r="O85" s="193"/>
      <c r="P85" s="193"/>
      <c r="Q85" s="193"/>
      <c r="R85" s="193"/>
      <c r="S85" s="193"/>
      <c r="T85" s="193"/>
      <c r="U85" s="193"/>
      <c r="V85" s="193"/>
      <c r="W85" s="193"/>
      <c r="X85" s="193"/>
      <c r="Y85" s="193"/>
      <c r="Z85" s="193"/>
      <c r="AA85" s="193"/>
      <c r="AB85" s="193"/>
      <c r="AC85" s="193"/>
      <c r="AD85" s="193"/>
      <c r="AE85" s="193"/>
      <c r="AF85" s="193"/>
      <c r="AG85" s="193"/>
      <c r="AH85" s="194"/>
    </row>
    <row r="86" spans="1:34" x14ac:dyDescent="0.25">
      <c r="A86" s="13"/>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5"/>
    </row>
    <row r="87" spans="1:34" x14ac:dyDescent="0.25">
      <c r="A87" s="13"/>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5"/>
    </row>
    <row r="88" spans="1:34" x14ac:dyDescent="0.25">
      <c r="A88" s="195" t="s">
        <v>37</v>
      </c>
      <c r="B88" s="196"/>
      <c r="C88" s="196"/>
      <c r="D88" s="196"/>
      <c r="E88" s="196"/>
      <c r="F88" s="196"/>
      <c r="G88" s="196"/>
      <c r="H88" s="196"/>
      <c r="I88" s="196"/>
      <c r="J88" s="196"/>
      <c r="K88" s="196"/>
      <c r="L88" s="196"/>
      <c r="M88" s="196"/>
      <c r="N88" s="196"/>
      <c r="O88" s="196"/>
      <c r="P88" s="196"/>
      <c r="Q88" s="196"/>
      <c r="R88" s="197">
        <f ca="1">TODAY()</f>
        <v>43231</v>
      </c>
      <c r="S88" s="197"/>
      <c r="T88" s="197"/>
      <c r="U88" s="197"/>
      <c r="V88" s="197"/>
      <c r="W88" s="197"/>
      <c r="X88" s="197"/>
      <c r="Y88" s="197"/>
      <c r="Z88" s="197"/>
      <c r="AA88" s="197"/>
      <c r="AB88" s="197"/>
      <c r="AC88" s="197"/>
      <c r="AD88" s="197"/>
      <c r="AE88" s="197"/>
      <c r="AF88" s="197"/>
      <c r="AG88" s="197"/>
      <c r="AH88" s="198"/>
    </row>
    <row r="89" spans="1:34" x14ac:dyDescent="0.25">
      <c r="A89" s="13"/>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5"/>
    </row>
    <row r="90" spans="1:34" x14ac:dyDescent="0.25">
      <c r="A90" s="13"/>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5"/>
    </row>
    <row r="91" spans="1:34" x14ac:dyDescent="0.25">
      <c r="A91" s="13"/>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5"/>
    </row>
    <row r="92" spans="1:34" x14ac:dyDescent="0.25">
      <c r="A92" s="13"/>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5"/>
    </row>
    <row r="93" spans="1:34" x14ac:dyDescent="0.25">
      <c r="A93" s="13"/>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5"/>
    </row>
    <row r="94" spans="1:34" x14ac:dyDescent="0.25">
      <c r="A94" s="181">
        <f>(Entrada!B16)</f>
        <v>0</v>
      </c>
      <c r="B94" s="182"/>
      <c r="C94" s="182"/>
      <c r="D94" s="182"/>
      <c r="E94" s="182"/>
      <c r="F94" s="182"/>
      <c r="G94" s="182"/>
      <c r="H94" s="182"/>
      <c r="I94" s="182"/>
      <c r="J94" s="182"/>
      <c r="K94" s="182"/>
      <c r="L94" s="182"/>
      <c r="M94" s="182"/>
      <c r="N94" s="182"/>
      <c r="O94" s="182"/>
      <c r="P94" s="182"/>
      <c r="Q94" s="182"/>
      <c r="R94" s="182"/>
      <c r="S94" s="182"/>
      <c r="T94" s="182"/>
      <c r="U94" s="182"/>
      <c r="V94" s="182"/>
      <c r="W94" s="182"/>
      <c r="X94" s="182"/>
      <c r="Y94" s="182"/>
      <c r="Z94" s="182"/>
      <c r="AA94" s="182"/>
      <c r="AB94" s="182"/>
      <c r="AC94" s="182"/>
      <c r="AD94" s="182"/>
      <c r="AE94" s="182"/>
      <c r="AF94" s="182"/>
      <c r="AG94" s="182"/>
      <c r="AH94" s="183"/>
    </row>
    <row r="95" spans="1:34" ht="16.5" thickBot="1" x14ac:dyDescent="0.3">
      <c r="A95" s="184" t="str">
        <f>CONCATENATE(Entrada!B17," do(a) ",Entrada!B4)</f>
        <v xml:space="preserve"> do(a) </v>
      </c>
      <c r="B95" s="185"/>
      <c r="C95" s="185"/>
      <c r="D95" s="185"/>
      <c r="E95" s="185"/>
      <c r="F95" s="185"/>
      <c r="G95" s="185"/>
      <c r="H95" s="185"/>
      <c r="I95" s="185"/>
      <c r="J95" s="185"/>
      <c r="K95" s="185"/>
      <c r="L95" s="185"/>
      <c r="M95" s="185"/>
      <c r="N95" s="185"/>
      <c r="O95" s="185"/>
      <c r="P95" s="185"/>
      <c r="Q95" s="185"/>
      <c r="R95" s="185"/>
      <c r="S95" s="185"/>
      <c r="T95" s="185"/>
      <c r="U95" s="185"/>
      <c r="V95" s="185"/>
      <c r="W95" s="185"/>
      <c r="X95" s="185"/>
      <c r="Y95" s="185"/>
      <c r="Z95" s="185"/>
      <c r="AA95" s="185"/>
      <c r="AB95" s="185"/>
      <c r="AC95" s="185"/>
      <c r="AD95" s="185"/>
      <c r="AE95" s="185"/>
      <c r="AF95" s="185"/>
      <c r="AG95" s="185"/>
      <c r="AH95" s="186"/>
    </row>
  </sheetData>
  <protectedRanges>
    <protectedRange sqref="A16 A23 A18:A20 C27 C36 C44 I57 B61:AE72 G76 K76 O76 S76 W76 AA76 AA78 W78 S78 O78 K78 G78 A82 R82 B30:AH35 B39:AH43 B47:AH52" name="Intervalo3"/>
    <protectedRange sqref="A9" name="Intervalo1"/>
    <protectedRange sqref="A13" name="Intervalo2"/>
  </protectedRanges>
  <mergeCells count="317">
    <mergeCell ref="B51:H51"/>
    <mergeCell ref="I51:K51"/>
    <mergeCell ref="L51:N51"/>
    <mergeCell ref="O51:U51"/>
    <mergeCell ref="V51:W51"/>
    <mergeCell ref="X51:AD51"/>
    <mergeCell ref="AE51:AF51"/>
    <mergeCell ref="AG51:AH51"/>
    <mergeCell ref="L42:N42"/>
    <mergeCell ref="O42:U42"/>
    <mergeCell ref="V42:W42"/>
    <mergeCell ref="X42:AD42"/>
    <mergeCell ref="AE42:AF42"/>
    <mergeCell ref="AG42:AH42"/>
    <mergeCell ref="B49:H49"/>
    <mergeCell ref="I49:K49"/>
    <mergeCell ref="L49:N49"/>
    <mergeCell ref="O49:U49"/>
    <mergeCell ref="V49:W49"/>
    <mergeCell ref="X49:AD49"/>
    <mergeCell ref="AE49:AF49"/>
    <mergeCell ref="AG49:AH49"/>
    <mergeCell ref="L34:N34"/>
    <mergeCell ref="O34:U34"/>
    <mergeCell ref="V34:W34"/>
    <mergeCell ref="X34:AD34"/>
    <mergeCell ref="AE34:AF34"/>
    <mergeCell ref="AG34:AH34"/>
    <mergeCell ref="B41:H41"/>
    <mergeCell ref="I41:K41"/>
    <mergeCell ref="L41:N41"/>
    <mergeCell ref="O41:U41"/>
    <mergeCell ref="V41:W41"/>
    <mergeCell ref="X41:AD41"/>
    <mergeCell ref="AE41:AF41"/>
    <mergeCell ref="AG41:AH41"/>
    <mergeCell ref="AA77:AD77"/>
    <mergeCell ref="A78:F78"/>
    <mergeCell ref="G78:J78"/>
    <mergeCell ref="K78:N78"/>
    <mergeCell ref="O78:R78"/>
    <mergeCell ref="S78:V78"/>
    <mergeCell ref="A94:AH94"/>
    <mergeCell ref="A95:AH95"/>
    <mergeCell ref="A82:Q82"/>
    <mergeCell ref="R82:AH82"/>
    <mergeCell ref="A84:AH84"/>
    <mergeCell ref="A85:AH85"/>
    <mergeCell ref="A88:Q88"/>
    <mergeCell ref="R88:AH88"/>
    <mergeCell ref="W78:Z78"/>
    <mergeCell ref="AA78:AD78"/>
    <mergeCell ref="AE78:AH78"/>
    <mergeCell ref="A80:AH80"/>
    <mergeCell ref="A81:Q81"/>
    <mergeCell ref="R81:AH81"/>
    <mergeCell ref="A73:AE73"/>
    <mergeCell ref="AF73:AH73"/>
    <mergeCell ref="A74:AH74"/>
    <mergeCell ref="A75:F75"/>
    <mergeCell ref="G75:J75"/>
    <mergeCell ref="K75:N75"/>
    <mergeCell ref="O75:R75"/>
    <mergeCell ref="S75:V75"/>
    <mergeCell ref="W75:Z75"/>
    <mergeCell ref="AA75:AD75"/>
    <mergeCell ref="AE75:AH77"/>
    <mergeCell ref="A76:F76"/>
    <mergeCell ref="G76:J76"/>
    <mergeCell ref="K76:N76"/>
    <mergeCell ref="O76:R76"/>
    <mergeCell ref="S76:V76"/>
    <mergeCell ref="W76:Z76"/>
    <mergeCell ref="AA76:AD76"/>
    <mergeCell ref="A77:F77"/>
    <mergeCell ref="G77:J77"/>
    <mergeCell ref="K77:N77"/>
    <mergeCell ref="O77:R77"/>
    <mergeCell ref="S77:V77"/>
    <mergeCell ref="W77:Z77"/>
    <mergeCell ref="B71:X71"/>
    <mergeCell ref="Y71:Z71"/>
    <mergeCell ref="AA71:AB71"/>
    <mergeCell ref="AC71:AE71"/>
    <mergeCell ref="AF71:AH71"/>
    <mergeCell ref="B72:X72"/>
    <mergeCell ref="Y72:Z72"/>
    <mergeCell ref="AA72:AB72"/>
    <mergeCell ref="AC72:AE72"/>
    <mergeCell ref="AF72:AH72"/>
    <mergeCell ref="B69:X69"/>
    <mergeCell ref="Y69:Z69"/>
    <mergeCell ref="AA69:AB69"/>
    <mergeCell ref="AC69:AE69"/>
    <mergeCell ref="AF69:AH69"/>
    <mergeCell ref="B70:X70"/>
    <mergeCell ref="Y70:Z70"/>
    <mergeCell ref="AA70:AB70"/>
    <mergeCell ref="AC70:AE70"/>
    <mergeCell ref="AF70:AH70"/>
    <mergeCell ref="B67:X67"/>
    <mergeCell ref="Y67:Z67"/>
    <mergeCell ref="AA67:AB67"/>
    <mergeCell ref="AC67:AE67"/>
    <mergeCell ref="AF67:AH67"/>
    <mergeCell ref="B68:X68"/>
    <mergeCell ref="Y68:Z68"/>
    <mergeCell ref="AA68:AB68"/>
    <mergeCell ref="AC68:AE68"/>
    <mergeCell ref="AF68:AH68"/>
    <mergeCell ref="B65:X65"/>
    <mergeCell ref="Y65:Z65"/>
    <mergeCell ref="AA65:AB65"/>
    <mergeCell ref="AC65:AE65"/>
    <mergeCell ref="AF65:AH65"/>
    <mergeCell ref="B66:X66"/>
    <mergeCell ref="Y66:Z66"/>
    <mergeCell ref="AA66:AB66"/>
    <mergeCell ref="AC66:AE66"/>
    <mergeCell ref="AF66:AH66"/>
    <mergeCell ref="B63:X63"/>
    <mergeCell ref="Y63:Z63"/>
    <mergeCell ref="AA63:AB63"/>
    <mergeCell ref="AC63:AE63"/>
    <mergeCell ref="AF63:AH63"/>
    <mergeCell ref="B64:X64"/>
    <mergeCell ref="Y64:Z64"/>
    <mergeCell ref="AA64:AB64"/>
    <mergeCell ref="AC64:AE64"/>
    <mergeCell ref="AF64:AH64"/>
    <mergeCell ref="B61:X61"/>
    <mergeCell ref="Y61:Z61"/>
    <mergeCell ref="AA61:AB61"/>
    <mergeCell ref="AC61:AE61"/>
    <mergeCell ref="AF61:AH61"/>
    <mergeCell ref="B62:X62"/>
    <mergeCell ref="Y62:Z62"/>
    <mergeCell ref="AA62:AB62"/>
    <mergeCell ref="AC62:AE62"/>
    <mergeCell ref="AF62:AH62"/>
    <mergeCell ref="A59:X59"/>
    <mergeCell ref="Y59:Z60"/>
    <mergeCell ref="AA59:AB60"/>
    <mergeCell ref="AC59:AE60"/>
    <mergeCell ref="AF59:AH60"/>
    <mergeCell ref="B60:X60"/>
    <mergeCell ref="A54:AH54"/>
    <mergeCell ref="A55:AH55"/>
    <mergeCell ref="A56:AH56"/>
    <mergeCell ref="A57:H57"/>
    <mergeCell ref="I57:AH57"/>
    <mergeCell ref="A58:AH58"/>
    <mergeCell ref="AE48:AF48"/>
    <mergeCell ref="AG48:AH48"/>
    <mergeCell ref="B52:H52"/>
    <mergeCell ref="I52:K52"/>
    <mergeCell ref="L52:N52"/>
    <mergeCell ref="O52:U52"/>
    <mergeCell ref="V52:W52"/>
    <mergeCell ref="X52:AD52"/>
    <mergeCell ref="AE52:AF52"/>
    <mergeCell ref="AG52:AH52"/>
    <mergeCell ref="B48:H48"/>
    <mergeCell ref="I48:K48"/>
    <mergeCell ref="L48:N48"/>
    <mergeCell ref="O48:U48"/>
    <mergeCell ref="V48:W48"/>
    <mergeCell ref="X48:AD48"/>
    <mergeCell ref="B50:H50"/>
    <mergeCell ref="I50:K50"/>
    <mergeCell ref="L50:N50"/>
    <mergeCell ref="O50:U50"/>
    <mergeCell ref="V50:W50"/>
    <mergeCell ref="X50:AD50"/>
    <mergeCell ref="AE50:AF50"/>
    <mergeCell ref="AG50:AH50"/>
    <mergeCell ref="AE46:AF46"/>
    <mergeCell ref="AG46:AH46"/>
    <mergeCell ref="B47:H47"/>
    <mergeCell ref="I47:K47"/>
    <mergeCell ref="L47:N47"/>
    <mergeCell ref="O47:U47"/>
    <mergeCell ref="V47:W47"/>
    <mergeCell ref="X47:AD47"/>
    <mergeCell ref="AE47:AF47"/>
    <mergeCell ref="AG47:AH47"/>
    <mergeCell ref="B46:H46"/>
    <mergeCell ref="I46:K46"/>
    <mergeCell ref="L46:N46"/>
    <mergeCell ref="O46:U46"/>
    <mergeCell ref="V46:W46"/>
    <mergeCell ref="X46:AD46"/>
    <mergeCell ref="A44:B44"/>
    <mergeCell ref="C44:AH44"/>
    <mergeCell ref="A45:H45"/>
    <mergeCell ref="I45:N45"/>
    <mergeCell ref="O45:W45"/>
    <mergeCell ref="X45:AH45"/>
    <mergeCell ref="AE40:AF40"/>
    <mergeCell ref="AG40:AH40"/>
    <mergeCell ref="B43:H43"/>
    <mergeCell ref="I43:K43"/>
    <mergeCell ref="L43:N43"/>
    <mergeCell ref="O43:U43"/>
    <mergeCell ref="V43:W43"/>
    <mergeCell ref="X43:AD43"/>
    <mergeCell ref="AE43:AF43"/>
    <mergeCell ref="AG43:AH43"/>
    <mergeCell ref="B40:H40"/>
    <mergeCell ref="I40:K40"/>
    <mergeCell ref="L40:N40"/>
    <mergeCell ref="O40:U40"/>
    <mergeCell ref="V40:W40"/>
    <mergeCell ref="X40:AD40"/>
    <mergeCell ref="B42:H42"/>
    <mergeCell ref="I42:K42"/>
    <mergeCell ref="AE38:AF38"/>
    <mergeCell ref="AG38:AH38"/>
    <mergeCell ref="B39:H39"/>
    <mergeCell ref="I39:K39"/>
    <mergeCell ref="L39:N39"/>
    <mergeCell ref="O39:U39"/>
    <mergeCell ref="V39:W39"/>
    <mergeCell ref="X39:AD39"/>
    <mergeCell ref="AE39:AF39"/>
    <mergeCell ref="AG39:AH39"/>
    <mergeCell ref="B38:H38"/>
    <mergeCell ref="I38:K38"/>
    <mergeCell ref="L38:N38"/>
    <mergeCell ref="O38:U38"/>
    <mergeCell ref="V38:W38"/>
    <mergeCell ref="X38:AD38"/>
    <mergeCell ref="A37:H37"/>
    <mergeCell ref="I37:N37"/>
    <mergeCell ref="O37:W37"/>
    <mergeCell ref="X37:AH37"/>
    <mergeCell ref="AE31:AF31"/>
    <mergeCell ref="AG31:AH31"/>
    <mergeCell ref="B35:H35"/>
    <mergeCell ref="I35:K35"/>
    <mergeCell ref="L35:N35"/>
    <mergeCell ref="O35:U35"/>
    <mergeCell ref="V35:W35"/>
    <mergeCell ref="X35:AD35"/>
    <mergeCell ref="AE35:AF35"/>
    <mergeCell ref="AG35:AH35"/>
    <mergeCell ref="B31:H31"/>
    <mergeCell ref="I31:K31"/>
    <mergeCell ref="L31:N31"/>
    <mergeCell ref="O31:U31"/>
    <mergeCell ref="V31:W31"/>
    <mergeCell ref="X31:AD31"/>
    <mergeCell ref="B32:H32"/>
    <mergeCell ref="I32:K32"/>
    <mergeCell ref="L32:N32"/>
    <mergeCell ref="O32:U32"/>
    <mergeCell ref="B30:H30"/>
    <mergeCell ref="I30:K30"/>
    <mergeCell ref="L30:N30"/>
    <mergeCell ref="O30:U30"/>
    <mergeCell ref="V30:W30"/>
    <mergeCell ref="X30:AD30"/>
    <mergeCell ref="AE30:AF30"/>
    <mergeCell ref="AG30:AH30"/>
    <mergeCell ref="A36:B36"/>
    <mergeCell ref="C36:AH36"/>
    <mergeCell ref="V32:W32"/>
    <mergeCell ref="X32:AD32"/>
    <mergeCell ref="AE32:AF32"/>
    <mergeCell ref="AG32:AH32"/>
    <mergeCell ref="B33:H33"/>
    <mergeCell ref="I33:K33"/>
    <mergeCell ref="L33:N33"/>
    <mergeCell ref="O33:U33"/>
    <mergeCell ref="V33:W33"/>
    <mergeCell ref="X33:AD33"/>
    <mergeCell ref="AE33:AF33"/>
    <mergeCell ref="AG33:AH33"/>
    <mergeCell ref="B34:H34"/>
    <mergeCell ref="I34:K34"/>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53" max="16383" man="1"/>
    <brk id="8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2018-05-11T13:59:57Z</cp:lastPrinted>
  <dcterms:created xsi:type="dcterms:W3CDTF">2017-03-14T17:02:58Z</dcterms:created>
  <dcterms:modified xsi:type="dcterms:W3CDTF">2018-05-11T14:00:01Z</dcterms:modified>
</cp:coreProperties>
</file>