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75" i="17"/>
  <c r="A74" i="17"/>
  <c r="R68" i="17"/>
  <c r="AE58" i="17"/>
  <c r="AF52" i="17"/>
  <c r="AF51" i="17"/>
  <c r="AF50" i="17"/>
  <c r="AF49" i="17"/>
  <c r="AF48" i="17"/>
  <c r="AF47" i="17"/>
  <c r="AF46" i="17"/>
  <c r="AF45" i="17"/>
  <c r="AF44" i="17"/>
  <c r="AF43" i="17"/>
  <c r="AF42" i="17"/>
  <c r="AF41"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<sst xmlns="http://schemas.openxmlformats.org/spreadsheetml/2006/main" count="218" uniqueCount="155">
  <si>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</si>
  <si>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</si>
  <si>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</si>
  <si>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</si>
  <si>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</si>
  <si>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</si>
  <si>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</si>
  <si>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</si>
  <si>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</si>
  <si>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</si>
  <si>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</si>
  <si>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</si>
  <si>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</si>
  <si>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</si>
  <si>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</si>
  <si>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</si>
  <si>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</si>
  <si>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</si>
  <si>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</si>
  <si>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</si>
  <si>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</si>
  <si>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</si>
  <si>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</si>
  <si>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</si>
  <si>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</si>
  <si>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</si>
  <si>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</si>
  <si>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</si>
  <si>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</si>
  <si>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</si>
  <si>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</si>
  <si>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</si>
  <si>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</si>
  <si>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</si>
  <si>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</si>
  <si>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</si>
  <si>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</si>
  <si>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</si>
  <si>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</si>
  <si>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</si>
  <si>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</si>
  <si>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</si>
  <si>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</si>
  <si>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</si>
  <si>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</si>
  <si>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</si>
  <si>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</si>
  <si>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</si>
  <si>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</si>
  <si>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</si>
  <si>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</si>
  <si>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</si>
  <si>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</si>
  <si>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</si>
  <si>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</si>
  <si>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</si>
  <si>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</si>
  <si>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</si>
  <si>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</si>
  <si>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</si>
  <si>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</si>
  <si>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</si>
  <si>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</si>
  <si>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</si>
  <si>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</si>
  <si>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</si>
  <si>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</si>
  <si>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</si>
  <si>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</si>
  <si>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</si>
  <si>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</si>
  <si>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</si>
  <si>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</si>
  <si>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</si>
  <si>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</si>
  <si>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</si>
  <si>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</si>
  <si>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</si>
  <si>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</si>
  <si>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</si>
  <si>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</si>
  <si>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</si>
  <si>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</si>
  <si>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</si>
  <si>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</si>
  <si>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</si>
  <si>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</si>
  <si>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</si>
  <si>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</si>
  <si>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</si>
  <si>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</si>
  <si>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</si>
  <si>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</si>
  <si>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</si>
  <si>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</si>
  <si>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</si>
  <si>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</si>
  <si>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</si>
  <si>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</si>
  <si>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</si>
  <si>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</si>
  <si>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</si>
  <si>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</si>
  <si>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</si>
  <si>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</si>
  <si>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</si>
  <si>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</si>
  <si>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</si>
  <si>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</si>
  <si>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</si>
  <si>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</si>
  <si>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</si>
  <si>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</si>
  <si>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</si>
  <si>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</si>
  <si>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</si>
  <si>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</si>
  <si>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</si>
  <si>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</si>
  <si>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</si>
  <si>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</si>
  <si>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</si>
  <si>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</si>
  <si>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</si>
  <si>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</si>
  <si>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</si>
  <si>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</si>
  <si>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</si>
  <si>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</si>
  <si>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</si>
  <si>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</si>
  <si>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</si>
  <si>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</si>
  <si>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</si>
  <si>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</si>
  <si>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</si>
  <si>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</si>
  <si>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</si>
  <si>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</si>
  <si>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</si>
  <si>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</si>
  <si>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</si>
  <si>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</si>
  <si>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</si>
  <si>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</si>
  <si>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</si>
  <si>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</si>
  <si>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</si>
  <si>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ADMINISTRAÇÃO E RECURSOS, PARA ATUAÇÃO NA ÁREA DE SEGURANÇA PÚBLICA.</t>
  </si>
  <si>
    <t>Aquisição de equipamentos para melhorar a assistência aos reeducandos em reabilitação no Município.</t>
  </si>
  <si>
    <t>Aquisição de tornozeleiras</t>
  </si>
  <si>
    <t>Reeducandos atendidos/ano</t>
  </si>
  <si>
    <t>Fotos</t>
  </si>
  <si>
    <t>Conselho da Comunidade da Comarca de Santa Rita do Sapucaí</t>
  </si>
  <si>
    <t>03.228.698/0001-95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</si>
</sst>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29">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2018</v>
      </c>
    </row>
    <row r="4" spans="1:2" x14ac:dyDescent="0.25">
      <c r="A4" s="6" t="s">
        <v>22</v>
      </c>
      <c r="B4" s="18"/>
    </row>
    <row r="5" spans="1:2" x14ac:dyDescent="0.25">
      <c r="A5" s="6" t="s">
        <v>11</v>
      </c>
      <c r="B5" s="18"/>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143</v>
      </c>
      <c r="B28" s="21"/>
    </row>
    <row r="29" spans="1:2" x14ac:dyDescent="0.25">
      <c r="A29" s="6" t="s">
        <v>144</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121</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122</v>
      </c>
      <c r="F12" s="39"/>
      <c r="G12" s="39"/>
      <c r="H12" s="39"/>
      <c r="I12" s="39"/>
      <c r="J12" s="39"/>
      <c r="K12" s="39"/>
      <c r="L12" s="39"/>
      <c r="M12" s="39"/>
      <c r="N12" s="39"/>
      <c r="O12" s="39"/>
      <c r="P12" s="39"/>
      <c r="Q12" s="39"/>
      <c r="R12" s="39"/>
      <c r="S12" s="39"/>
      <c r="T12" s="39"/>
      <c r="U12" s="39"/>
      <c r="V12" s="39"/>
    </row>
    <row r="13" spans="1:22" ht="15.75" customHeight="1" x14ac:dyDescent="0.25">
      <c r="A13" s="38" t="s">
        <v>123</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5" t="s">
        <v>124</v>
      </c>
      <c r="B15" s="225"/>
      <c r="C15" s="225"/>
      <c r="D15" s="225"/>
      <c r="E15" s="226"/>
      <c r="F15" s="226"/>
      <c r="G15" s="226"/>
      <c r="H15" s="226"/>
      <c r="I15" s="226"/>
      <c r="J15" s="226"/>
      <c r="K15" s="226"/>
      <c r="L15" s="226"/>
      <c r="M15" s="226"/>
      <c r="N15" s="226"/>
      <c r="O15" s="226"/>
      <c r="P15" s="226"/>
      <c r="Q15" s="226"/>
      <c r="R15" s="226"/>
      <c r="S15" s="226"/>
      <c r="T15" s="226"/>
      <c r="U15" s="226"/>
      <c r="V15" s="226"/>
    </row>
    <row r="16" spans="1:22" ht="15.75" customHeight="1" x14ac:dyDescent="0.25">
      <c r="A16" s="225" t="s">
        <v>125</v>
      </c>
      <c r="B16" s="225"/>
      <c r="C16" s="225"/>
      <c r="D16" s="225"/>
      <c r="E16" s="224"/>
      <c r="F16" s="224"/>
      <c r="G16" s="224"/>
      <c r="H16" s="224"/>
      <c r="I16" s="224"/>
      <c r="J16" s="224"/>
      <c r="K16" s="224"/>
      <c r="L16" s="224"/>
      <c r="M16" s="224"/>
      <c r="N16" s="224"/>
      <c r="O16" s="224"/>
      <c r="P16" s="224"/>
      <c r="Q16" s="224"/>
      <c r="R16" s="224"/>
      <c r="S16" s="224"/>
      <c r="T16" s="224"/>
      <c r="U16" s="224"/>
      <c r="V16" s="224"/>
    </row>
    <row r="17" spans="1:22" ht="15.75" customHeight="1" x14ac:dyDescent="0.25">
      <c r="A17" s="225" t="s">
        <v>13</v>
      </c>
      <c r="B17" s="225"/>
      <c r="C17" s="225"/>
      <c r="D17" s="225"/>
      <c r="E17" s="224"/>
      <c r="F17" s="224"/>
      <c r="G17" s="224"/>
      <c r="H17" s="224"/>
      <c r="I17" s="224"/>
      <c r="J17" s="224"/>
      <c r="K17" s="224"/>
      <c r="L17" s="224"/>
      <c r="M17" s="224"/>
      <c r="N17" s="224"/>
      <c r="O17" s="224"/>
      <c r="P17" s="224"/>
      <c r="Q17" s="224"/>
      <c r="R17" s="224"/>
      <c r="S17" s="224"/>
      <c r="T17" s="224"/>
      <c r="U17" s="224"/>
      <c r="V17" s="224"/>
    </row>
    <row r="18" spans="1:22" ht="15.75" customHeight="1" x14ac:dyDescent="0.25">
      <c r="A18" s="225" t="s">
        <v>7</v>
      </c>
      <c r="B18" s="225"/>
      <c r="C18" s="225"/>
      <c r="D18" s="225"/>
      <c r="E18" s="224"/>
      <c r="F18" s="224"/>
      <c r="G18" s="224"/>
      <c r="H18" s="224"/>
      <c r="I18" s="224"/>
      <c r="J18" s="224"/>
      <c r="K18" s="224"/>
      <c r="L18" s="224"/>
      <c r="M18" s="224"/>
      <c r="N18" s="224"/>
      <c r="O18" s="224"/>
      <c r="P18" s="224"/>
      <c r="Q18" s="224"/>
      <c r="R18" s="224"/>
      <c r="S18" s="224"/>
      <c r="T18" s="224"/>
      <c r="U18" s="224"/>
      <c r="V18" s="224"/>
    </row>
    <row r="19" spans="1:22" ht="15.75" customHeight="1" x14ac:dyDescent="0.25">
      <c r="A19" s="225" t="s">
        <v>126</v>
      </c>
      <c r="B19" s="225"/>
      <c r="C19" s="225"/>
      <c r="D19" s="225"/>
      <c r="E19" s="224"/>
      <c r="F19" s="224"/>
      <c r="G19" s="224"/>
      <c r="H19" s="224"/>
      <c r="I19" s="224"/>
      <c r="J19" s="224"/>
      <c r="K19" s="224"/>
      <c r="L19" s="224"/>
      <c r="M19" s="224"/>
      <c r="N19" s="224"/>
      <c r="O19" s="224"/>
      <c r="P19" s="224"/>
      <c r="Q19" s="224"/>
      <c r="R19" s="224"/>
      <c r="S19" s="224"/>
      <c r="T19" s="224"/>
      <c r="U19" s="224"/>
      <c r="V19" s="224"/>
    </row>
    <row r="20" spans="1:22" ht="15.75" customHeight="1" x14ac:dyDescent="0.25">
      <c r="A20" s="225" t="s">
        <v>127</v>
      </c>
      <c r="B20" s="225"/>
      <c r="C20" s="225"/>
      <c r="D20" s="225"/>
      <c r="E20" s="224"/>
      <c r="F20" s="224"/>
      <c r="G20" s="224"/>
      <c r="H20" s="224"/>
      <c r="I20" s="224"/>
      <c r="J20" s="224"/>
      <c r="K20" s="224"/>
      <c r="L20" s="224"/>
      <c r="M20" s="224"/>
      <c r="N20" s="224"/>
      <c r="O20" s="224"/>
      <c r="P20" s="224"/>
      <c r="Q20" s="224"/>
      <c r="R20" s="224"/>
      <c r="S20" s="224"/>
      <c r="T20" s="224"/>
      <c r="U20" s="224"/>
      <c r="V20" s="224"/>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43214</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8" t="s">
        <v>128</v>
      </c>
      <c r="B1" s="228"/>
      <c r="C1" s="228"/>
      <c r="D1" s="228"/>
      <c r="E1" s="228"/>
      <c r="F1" s="228"/>
      <c r="G1" s="228"/>
      <c r="H1" s="228"/>
      <c r="I1" s="228"/>
      <c r="J1" s="228"/>
      <c r="K1" s="228"/>
      <c r="L1" s="228"/>
      <c r="M1" s="228"/>
      <c r="N1" s="228"/>
      <c r="O1" s="228"/>
      <c r="P1" s="228"/>
      <c r="Q1" s="228"/>
      <c r="R1" s="228"/>
      <c r="S1" s="228"/>
      <c r="T1" s="228"/>
      <c r="U1" s="228"/>
      <c r="V1" s="228"/>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129</v>
      </c>
      <c r="F12" s="39"/>
      <c r="G12" s="39"/>
      <c r="H12" s="39"/>
      <c r="I12" s="39"/>
      <c r="J12" s="39"/>
      <c r="K12" s="39"/>
      <c r="L12" s="39"/>
      <c r="M12" s="39"/>
      <c r="N12" s="39"/>
      <c r="O12" s="39"/>
      <c r="P12" s="39"/>
      <c r="Q12" s="39"/>
      <c r="R12" s="39"/>
      <c r="S12" s="39"/>
      <c r="T12" s="39"/>
      <c r="U12" s="39"/>
      <c r="V12" s="39"/>
    </row>
    <row r="13" spans="1:22" ht="33.75" customHeight="1" x14ac:dyDescent="0.25">
      <c r="A13" s="227" t="s">
        <v>130</v>
      </c>
      <c r="B13" s="227"/>
      <c r="C13" s="227"/>
      <c r="D13" s="227"/>
      <c r="E13" s="227"/>
      <c r="F13" s="227"/>
      <c r="G13" s="227"/>
      <c r="H13" s="227"/>
      <c r="I13" s="227"/>
      <c r="J13" s="227"/>
      <c r="K13" s="227"/>
      <c r="L13" s="227"/>
      <c r="M13" s="227"/>
      <c r="N13" s="227"/>
      <c r="O13" s="227"/>
      <c r="P13" s="227"/>
      <c r="Q13" s="227"/>
      <c r="R13" s="227"/>
      <c r="S13" s="227"/>
      <c r="T13" s="227"/>
      <c r="U13" s="227"/>
      <c r="V13" s="22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131</v>
      </c>
      <c r="E15" s="39"/>
      <c r="F15" s="39"/>
      <c r="G15" s="39"/>
      <c r="H15" s="39"/>
      <c r="I15" s="39"/>
      <c r="J15" s="39"/>
      <c r="K15" s="39"/>
      <c r="L15" s="39"/>
      <c r="M15" s="39"/>
      <c r="N15" s="39"/>
      <c r="O15" s="39"/>
      <c r="P15" s="39"/>
      <c r="Q15" s="39"/>
      <c r="R15" s="39"/>
      <c r="S15" s="39"/>
      <c r="T15" s="39"/>
      <c r="U15" s="39"/>
      <c r="V15" s="39"/>
    </row>
    <row r="16" spans="1:22" ht="63" customHeight="1" x14ac:dyDescent="0.25">
      <c r="A16" s="227" t="s">
        <v>132</v>
      </c>
      <c r="B16" s="227"/>
      <c r="C16" s="227"/>
      <c r="D16" s="227"/>
      <c r="E16" s="227"/>
      <c r="F16" s="227"/>
      <c r="G16" s="227"/>
      <c r="H16" s="227"/>
      <c r="I16" s="227"/>
      <c r="J16" s="227"/>
      <c r="K16" s="227"/>
      <c r="L16" s="227"/>
      <c r="M16" s="227"/>
      <c r="N16" s="227"/>
      <c r="O16" s="227"/>
      <c r="P16" s="227"/>
      <c r="Q16" s="227"/>
      <c r="R16" s="227"/>
      <c r="S16" s="227"/>
      <c r="T16" s="227"/>
      <c r="U16" s="227"/>
      <c r="V16" s="227"/>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43214</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f>(Entrada!B5)</f>
        <v>0</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ADMINISTRAÇÃO E RECURSOS, PARA ATUAÇÃO NA ÁREA DE SEGURANÇA PÚBLICA.</v>
      </c>
      <c r="F17" s="41"/>
      <c r="G17" s="41"/>
      <c r="H17" s="41"/>
      <c r="I17" s="41"/>
      <c r="J17" s="41"/>
      <c r="K17" s="41"/>
      <c r="L17" s="41"/>
      <c r="M17" s="41"/>
      <c r="N17" s="41"/>
      <c r="O17" s="41"/>
      <c r="P17" s="41"/>
      <c r="Q17" s="41"/>
      <c r="R17" s="41"/>
      <c r="S17" s="41"/>
      <c r="T17" s="41"/>
      <c r="U17" s="41"/>
      <c r="V17" s="41"/>
    </row>
    <row r="18" spans="1:22" ht="108"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43214</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2018</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f>(Entrada!B5)</f>
        <v>0</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43214</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43214</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43214</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43214</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5" t="s">
        <v>133</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134</v>
      </c>
      <c r="F12" s="39"/>
      <c r="G12" s="39"/>
      <c r="H12" s="39"/>
      <c r="I12" s="39"/>
      <c r="J12" s="39"/>
      <c r="K12" s="39"/>
      <c r="L12" s="39"/>
      <c r="M12" s="39"/>
      <c r="N12" s="39"/>
      <c r="O12" s="39"/>
      <c r="P12" s="39"/>
      <c r="Q12" s="39"/>
      <c r="R12" s="39"/>
      <c r="S12" s="39"/>
      <c r="T12" s="39"/>
      <c r="U12" s="39"/>
      <c r="V12" s="39"/>
    </row>
    <row r="13" spans="1:22" ht="45" customHeight="1" x14ac:dyDescent="0.25">
      <c r="A13" s="96" t="s">
        <v>135</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147</v>
      </c>
      <c r="E15" s="39"/>
      <c r="F15" s="39"/>
      <c r="G15" s="39"/>
      <c r="H15" s="39"/>
      <c r="I15" s="39"/>
      <c r="J15" s="39"/>
      <c r="K15" s="39"/>
      <c r="L15" s="39"/>
      <c r="M15" s="39"/>
      <c r="N15" s="39"/>
      <c r="O15" s="39"/>
      <c r="P15" s="39"/>
      <c r="Q15" s="39"/>
      <c r="R15" s="39"/>
      <c r="S15" s="39"/>
      <c r="T15" s="39"/>
      <c r="U15" s="39"/>
      <c r="V15" s="39"/>
    </row>
    <row r="16" spans="1:22" x14ac:dyDescent="0.25">
      <c r="A16" s="97" t="s">
        <v>136</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43214</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139</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43214</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5"/>
  <sheetViews>
    <sheetView tabSelected="1" zoomScale="130" zoomScaleNormal="130" workbookViewId="0">
      <selection activeCell="A64" sqref="A64:AH6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t="s">
        <v>153</v>
      </c>
      <c r="B5" s="70"/>
      <c r="C5" s="70"/>
      <c r="D5" s="70"/>
      <c r="E5" s="70"/>
      <c r="F5" s="70"/>
      <c r="G5" s="70"/>
      <c r="H5" s="70"/>
      <c r="I5" s="70"/>
      <c r="J5" s="70"/>
      <c r="K5" s="70"/>
      <c r="L5" s="70"/>
      <c r="M5" s="70"/>
      <c r="N5" s="70"/>
      <c r="O5" s="70"/>
      <c r="P5" s="70"/>
      <c r="Q5" s="70"/>
      <c r="R5" s="70"/>
      <c r="S5" s="70"/>
      <c r="T5" s="70"/>
      <c r="U5" s="70"/>
      <c r="V5" s="70"/>
      <c r="W5" s="70"/>
      <c r="X5" s="70"/>
      <c r="Y5" s="70"/>
      <c r="Z5" s="70"/>
      <c r="AA5" s="73"/>
      <c r="AB5" s="119" t="s">
        <v>154</v>
      </c>
      <c r="AC5" s="120"/>
      <c r="AD5" s="120"/>
      <c r="AE5" s="120"/>
      <c r="AF5" s="120"/>
      <c r="AG5" s="120"/>
      <c r="AH5" s="121"/>
    </row>
    <row r="6" spans="1:34" ht="5.25" customHeight="1" thickBot="1" x14ac:dyDescent="0.3"/>
    <row r="7" spans="1:34" x14ac:dyDescent="0.25">
      <c r="A7" s="99" t="s">
        <v>140</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80.25" customHeight="1" thickBot="1" x14ac:dyDescent="0.3">
      <c r="A23" s="105" t="s">
        <v>148</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t="s">
        <v>149</v>
      </c>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t="s">
        <v>150</v>
      </c>
      <c r="C30" s="151"/>
      <c r="D30" s="151"/>
      <c r="E30" s="151"/>
      <c r="F30" s="151"/>
      <c r="G30" s="151"/>
      <c r="H30" s="151"/>
      <c r="I30" s="152">
        <v>43221</v>
      </c>
      <c r="J30" s="152"/>
      <c r="K30" s="152"/>
      <c r="L30" s="152">
        <v>43465</v>
      </c>
      <c r="M30" s="152"/>
      <c r="N30" s="152"/>
      <c r="O30" s="153" t="s">
        <v>151</v>
      </c>
      <c r="P30" s="153"/>
      <c r="Q30" s="153"/>
      <c r="R30" s="153"/>
      <c r="S30" s="153"/>
      <c r="T30" s="153"/>
      <c r="U30" s="153"/>
      <c r="V30" s="82">
        <v>30</v>
      </c>
      <c r="W30" s="82"/>
      <c r="X30" s="153" t="s">
        <v>152</v>
      </c>
      <c r="Y30" s="153"/>
      <c r="Z30" s="153"/>
      <c r="AA30" s="153"/>
      <c r="AB30" s="153"/>
      <c r="AC30" s="153"/>
      <c r="AD30" s="153"/>
      <c r="AE30" s="82" t="s">
        <v>142</v>
      </c>
      <c r="AF30" s="82"/>
      <c r="AG30" s="82">
        <v>1</v>
      </c>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4"/>
      <c r="C32" s="154"/>
      <c r="D32" s="154"/>
      <c r="E32" s="154"/>
      <c r="F32" s="154"/>
      <c r="G32" s="154"/>
      <c r="H32" s="154"/>
      <c r="I32" s="155"/>
      <c r="J32" s="155"/>
      <c r="K32" s="155"/>
      <c r="L32" s="155"/>
      <c r="M32" s="155"/>
      <c r="N32" s="155"/>
      <c r="O32" s="154"/>
      <c r="P32" s="154"/>
      <c r="Q32" s="154"/>
      <c r="R32" s="154"/>
      <c r="S32" s="154"/>
      <c r="T32" s="154"/>
      <c r="U32" s="154"/>
      <c r="V32" s="156"/>
      <c r="W32" s="156"/>
      <c r="X32" s="154"/>
      <c r="Y32" s="154"/>
      <c r="Z32" s="154"/>
      <c r="AA32" s="154"/>
      <c r="AB32" s="154"/>
      <c r="AC32" s="154"/>
      <c r="AD32" s="154"/>
      <c r="AE32" s="156"/>
      <c r="AF32" s="156"/>
      <c r="AG32" s="156"/>
      <c r="AH32" s="157"/>
    </row>
    <row r="33" spans="1:34" ht="3.75" customHeight="1" thickBot="1" x14ac:dyDescent="0.3"/>
    <row r="34" spans="1:34" x14ac:dyDescent="0.25">
      <c r="A34" s="99" t="s">
        <v>103</v>
      </c>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1"/>
    </row>
    <row r="35" spans="1:34" ht="14.25" customHeight="1" x14ac:dyDescent="0.25">
      <c r="A35" s="163" t="s">
        <v>104</v>
      </c>
      <c r="B35" s="164"/>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5"/>
    </row>
    <row r="36" spans="1:34" x14ac:dyDescent="0.25">
      <c r="A36" s="166" t="s">
        <v>146</v>
      </c>
      <c r="B36" s="167"/>
      <c r="C36" s="167"/>
      <c r="D36" s="167"/>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8"/>
    </row>
    <row r="37" spans="1:34" x14ac:dyDescent="0.25">
      <c r="A37" s="169" t="s">
        <v>105</v>
      </c>
      <c r="B37" s="170"/>
      <c r="C37" s="170"/>
      <c r="D37" s="170"/>
      <c r="E37" s="170"/>
      <c r="F37" s="170"/>
      <c r="G37" s="170"/>
      <c r="H37" s="170"/>
      <c r="I37" s="171">
        <v>37500</v>
      </c>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2"/>
    </row>
    <row r="38" spans="1:34" x14ac:dyDescent="0.25">
      <c r="A38" s="173" t="s">
        <v>106</v>
      </c>
      <c r="B38" s="174"/>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5"/>
    </row>
    <row r="39" spans="1:34" x14ac:dyDescent="0.25">
      <c r="A39" s="158" t="s">
        <v>112</v>
      </c>
      <c r="B39" s="82"/>
      <c r="C39" s="82"/>
      <c r="D39" s="82"/>
      <c r="E39" s="82"/>
      <c r="F39" s="82"/>
      <c r="G39" s="82"/>
      <c r="H39" s="82"/>
      <c r="I39" s="82"/>
      <c r="J39" s="82"/>
      <c r="K39" s="82"/>
      <c r="L39" s="82"/>
      <c r="M39" s="82"/>
      <c r="N39" s="82"/>
      <c r="O39" s="82"/>
      <c r="P39" s="82"/>
      <c r="Q39" s="82"/>
      <c r="R39" s="82"/>
      <c r="S39" s="82"/>
      <c r="T39" s="82"/>
      <c r="U39" s="82"/>
      <c r="V39" s="82"/>
      <c r="W39" s="82"/>
      <c r="X39" s="82"/>
      <c r="Y39" s="159" t="s">
        <v>111</v>
      </c>
      <c r="Z39" s="159"/>
      <c r="AA39" s="159" t="s">
        <v>110</v>
      </c>
      <c r="AB39" s="159"/>
      <c r="AC39" s="160" t="s">
        <v>109</v>
      </c>
      <c r="AD39" s="160"/>
      <c r="AE39" s="160"/>
      <c r="AF39" s="161" t="s">
        <v>108</v>
      </c>
      <c r="AG39" s="161"/>
      <c r="AH39" s="162"/>
    </row>
    <row r="40" spans="1:34" x14ac:dyDescent="0.25">
      <c r="A40" s="30" t="s">
        <v>61</v>
      </c>
      <c r="B40" s="82" t="s">
        <v>94</v>
      </c>
      <c r="C40" s="82"/>
      <c r="D40" s="82"/>
      <c r="E40" s="82"/>
      <c r="F40" s="82"/>
      <c r="G40" s="82"/>
      <c r="H40" s="82"/>
      <c r="I40" s="82"/>
      <c r="J40" s="82"/>
      <c r="K40" s="82"/>
      <c r="L40" s="82"/>
      <c r="M40" s="82"/>
      <c r="N40" s="82"/>
      <c r="O40" s="82"/>
      <c r="P40" s="82"/>
      <c r="Q40" s="82"/>
      <c r="R40" s="82"/>
      <c r="S40" s="82"/>
      <c r="T40" s="82"/>
      <c r="U40" s="82"/>
      <c r="V40" s="82"/>
      <c r="W40" s="82"/>
      <c r="X40" s="82"/>
      <c r="Y40" s="159"/>
      <c r="Z40" s="159"/>
      <c r="AA40" s="159"/>
      <c r="AB40" s="159"/>
      <c r="AC40" s="160"/>
      <c r="AD40" s="160"/>
      <c r="AE40" s="160"/>
      <c r="AF40" s="161"/>
      <c r="AG40" s="161"/>
      <c r="AH40" s="162"/>
    </row>
    <row r="41" spans="1:34" x14ac:dyDescent="0.25">
      <c r="A41" s="30">
        <v>1</v>
      </c>
      <c r="B41" s="153"/>
      <c r="C41" s="153"/>
      <c r="D41" s="153"/>
      <c r="E41" s="153"/>
      <c r="F41" s="153"/>
      <c r="G41" s="153"/>
      <c r="H41" s="153"/>
      <c r="I41" s="153"/>
      <c r="J41" s="153"/>
      <c r="K41" s="153"/>
      <c r="L41" s="153"/>
      <c r="M41" s="153"/>
      <c r="N41" s="153"/>
      <c r="O41" s="153"/>
      <c r="P41" s="153"/>
      <c r="Q41" s="153"/>
      <c r="R41" s="153"/>
      <c r="S41" s="153"/>
      <c r="T41" s="153"/>
      <c r="U41" s="153"/>
      <c r="V41" s="153"/>
      <c r="W41" s="153"/>
      <c r="X41" s="153"/>
      <c r="Y41" s="87"/>
      <c r="Z41" s="89"/>
      <c r="AA41" s="87"/>
      <c r="AB41" s="89"/>
      <c r="AC41" s="176"/>
      <c r="AD41" s="176"/>
      <c r="AE41" s="176"/>
      <c r="AF41" s="177">
        <f>SUM(AA41*AC41)</f>
        <v>0</v>
      </c>
      <c r="AG41" s="177"/>
      <c r="AH41" s="178"/>
    </row>
    <row r="42" spans="1:34" x14ac:dyDescent="0.25">
      <c r="A42" s="30">
        <v>2</v>
      </c>
      <c r="B42" s="153"/>
      <c r="C42" s="153"/>
      <c r="D42" s="153"/>
      <c r="E42" s="153"/>
      <c r="F42" s="153"/>
      <c r="G42" s="153"/>
      <c r="H42" s="153"/>
      <c r="I42" s="153"/>
      <c r="J42" s="153"/>
      <c r="K42" s="153"/>
      <c r="L42" s="153"/>
      <c r="M42" s="153"/>
      <c r="N42" s="153"/>
      <c r="O42" s="153"/>
      <c r="P42" s="153"/>
      <c r="Q42" s="153"/>
      <c r="R42" s="153"/>
      <c r="S42" s="153"/>
      <c r="T42" s="153"/>
      <c r="U42" s="153"/>
      <c r="V42" s="153"/>
      <c r="W42" s="153"/>
      <c r="X42" s="153"/>
      <c r="Y42" s="87"/>
      <c r="Z42" s="89"/>
      <c r="AA42" s="87"/>
      <c r="AB42" s="89"/>
      <c r="AC42" s="176"/>
      <c r="AD42" s="176"/>
      <c r="AE42" s="176"/>
      <c r="AF42" s="177">
        <f t="shared" ref="AF42:AF52" si="0">SUM(AA42*AC42)</f>
        <v>0</v>
      </c>
      <c r="AG42" s="177"/>
      <c r="AH42" s="178"/>
    </row>
    <row r="43" spans="1:34" x14ac:dyDescent="0.25">
      <c r="A43" s="30">
        <v>3</v>
      </c>
      <c r="B43" s="153"/>
      <c r="C43" s="153"/>
      <c r="D43" s="153"/>
      <c r="E43" s="153"/>
      <c r="F43" s="153"/>
      <c r="G43" s="153"/>
      <c r="H43" s="153"/>
      <c r="I43" s="153"/>
      <c r="J43" s="153"/>
      <c r="K43" s="153"/>
      <c r="L43" s="153"/>
      <c r="M43" s="153"/>
      <c r="N43" s="153"/>
      <c r="O43" s="153"/>
      <c r="P43" s="153"/>
      <c r="Q43" s="153"/>
      <c r="R43" s="153"/>
      <c r="S43" s="153"/>
      <c r="T43" s="153"/>
      <c r="U43" s="153"/>
      <c r="V43" s="153"/>
      <c r="W43" s="153"/>
      <c r="X43" s="153"/>
      <c r="Y43" s="87"/>
      <c r="Z43" s="89"/>
      <c r="AA43" s="87"/>
      <c r="AB43" s="89"/>
      <c r="AC43" s="176"/>
      <c r="AD43" s="176"/>
      <c r="AE43" s="176"/>
      <c r="AF43" s="177">
        <f t="shared" si="0"/>
        <v>0</v>
      </c>
      <c r="AG43" s="177"/>
      <c r="AH43" s="178"/>
    </row>
    <row r="44" spans="1:34" x14ac:dyDescent="0.25">
      <c r="A44" s="30">
        <v>4</v>
      </c>
      <c r="B44" s="153"/>
      <c r="C44" s="153"/>
      <c r="D44" s="153"/>
      <c r="E44" s="153"/>
      <c r="F44" s="153"/>
      <c r="G44" s="153"/>
      <c r="H44" s="153"/>
      <c r="I44" s="153"/>
      <c r="J44" s="153"/>
      <c r="K44" s="153"/>
      <c r="L44" s="153"/>
      <c r="M44" s="153"/>
      <c r="N44" s="153"/>
      <c r="O44" s="153"/>
      <c r="P44" s="153"/>
      <c r="Q44" s="153"/>
      <c r="R44" s="153"/>
      <c r="S44" s="153"/>
      <c r="T44" s="153"/>
      <c r="U44" s="153"/>
      <c r="V44" s="153"/>
      <c r="W44" s="153"/>
      <c r="X44" s="153"/>
      <c r="Y44" s="87"/>
      <c r="Z44" s="89"/>
      <c r="AA44" s="87"/>
      <c r="AB44" s="89"/>
      <c r="AC44" s="176"/>
      <c r="AD44" s="176"/>
      <c r="AE44" s="176"/>
      <c r="AF44" s="177">
        <f t="shared" si="0"/>
        <v>0</v>
      </c>
      <c r="AG44" s="177"/>
      <c r="AH44" s="178"/>
    </row>
    <row r="45" spans="1:34" x14ac:dyDescent="0.25">
      <c r="A45" s="30">
        <v>5</v>
      </c>
      <c r="B45" s="153"/>
      <c r="C45" s="153"/>
      <c r="D45" s="153"/>
      <c r="E45" s="153"/>
      <c r="F45" s="153"/>
      <c r="G45" s="153"/>
      <c r="H45" s="153"/>
      <c r="I45" s="153"/>
      <c r="J45" s="153"/>
      <c r="K45" s="153"/>
      <c r="L45" s="153"/>
      <c r="M45" s="153"/>
      <c r="N45" s="153"/>
      <c r="O45" s="153"/>
      <c r="P45" s="153"/>
      <c r="Q45" s="153"/>
      <c r="R45" s="153"/>
      <c r="S45" s="153"/>
      <c r="T45" s="153"/>
      <c r="U45" s="153"/>
      <c r="V45" s="153"/>
      <c r="W45" s="153"/>
      <c r="X45" s="153"/>
      <c r="Y45" s="87"/>
      <c r="Z45" s="89"/>
      <c r="AA45" s="87"/>
      <c r="AB45" s="89"/>
      <c r="AC45" s="176"/>
      <c r="AD45" s="176"/>
      <c r="AE45" s="176"/>
      <c r="AF45" s="177">
        <f t="shared" si="0"/>
        <v>0</v>
      </c>
      <c r="AG45" s="177"/>
      <c r="AH45" s="178"/>
    </row>
    <row r="46" spans="1:34" x14ac:dyDescent="0.25">
      <c r="A46" s="30">
        <v>6</v>
      </c>
      <c r="B46" s="153"/>
      <c r="C46" s="153"/>
      <c r="D46" s="153"/>
      <c r="E46" s="153"/>
      <c r="F46" s="153"/>
      <c r="G46" s="153"/>
      <c r="H46" s="153"/>
      <c r="I46" s="153"/>
      <c r="J46" s="153"/>
      <c r="K46" s="153"/>
      <c r="L46" s="153"/>
      <c r="M46" s="153"/>
      <c r="N46" s="153"/>
      <c r="O46" s="153"/>
      <c r="P46" s="153"/>
      <c r="Q46" s="153"/>
      <c r="R46" s="153"/>
      <c r="S46" s="153"/>
      <c r="T46" s="153"/>
      <c r="U46" s="153"/>
      <c r="V46" s="153"/>
      <c r="W46" s="153"/>
      <c r="X46" s="153"/>
      <c r="Y46" s="87"/>
      <c r="Z46" s="89"/>
      <c r="AA46" s="87"/>
      <c r="AB46" s="89"/>
      <c r="AC46" s="176"/>
      <c r="AD46" s="176"/>
      <c r="AE46" s="176"/>
      <c r="AF46" s="177">
        <f t="shared" si="0"/>
        <v>0</v>
      </c>
      <c r="AG46" s="177"/>
      <c r="AH46" s="178"/>
    </row>
    <row r="47" spans="1:34" x14ac:dyDescent="0.25">
      <c r="A47" s="30">
        <v>7</v>
      </c>
      <c r="B47" s="153"/>
      <c r="C47" s="153"/>
      <c r="D47" s="153"/>
      <c r="E47" s="153"/>
      <c r="F47" s="153"/>
      <c r="G47" s="153"/>
      <c r="H47" s="153"/>
      <c r="I47" s="153"/>
      <c r="J47" s="153"/>
      <c r="K47" s="153"/>
      <c r="L47" s="153"/>
      <c r="M47" s="153"/>
      <c r="N47" s="153"/>
      <c r="O47" s="153"/>
      <c r="P47" s="153"/>
      <c r="Q47" s="153"/>
      <c r="R47" s="153"/>
      <c r="S47" s="153"/>
      <c r="T47" s="153"/>
      <c r="U47" s="153"/>
      <c r="V47" s="153"/>
      <c r="W47" s="153"/>
      <c r="X47" s="153"/>
      <c r="Y47" s="87"/>
      <c r="Z47" s="89"/>
      <c r="AA47" s="87"/>
      <c r="AB47" s="89"/>
      <c r="AC47" s="176"/>
      <c r="AD47" s="176"/>
      <c r="AE47" s="176"/>
      <c r="AF47" s="177">
        <f t="shared" si="0"/>
        <v>0</v>
      </c>
      <c r="AG47" s="177"/>
      <c r="AH47" s="178"/>
    </row>
    <row r="48" spans="1:34" x14ac:dyDescent="0.25">
      <c r="A48" s="30">
        <v>8</v>
      </c>
      <c r="B48" s="153"/>
      <c r="C48" s="153"/>
      <c r="D48" s="153"/>
      <c r="E48" s="153"/>
      <c r="F48" s="153"/>
      <c r="G48" s="153"/>
      <c r="H48" s="153"/>
      <c r="I48" s="153"/>
      <c r="J48" s="153"/>
      <c r="K48" s="153"/>
      <c r="L48" s="153"/>
      <c r="M48" s="153"/>
      <c r="N48" s="153"/>
      <c r="O48" s="153"/>
      <c r="P48" s="153"/>
      <c r="Q48" s="153"/>
      <c r="R48" s="153"/>
      <c r="S48" s="153"/>
      <c r="T48" s="153"/>
      <c r="U48" s="153"/>
      <c r="V48" s="153"/>
      <c r="W48" s="153"/>
      <c r="X48" s="153"/>
      <c r="Y48" s="87"/>
      <c r="Z48" s="89"/>
      <c r="AA48" s="87"/>
      <c r="AB48" s="89"/>
      <c r="AC48" s="176"/>
      <c r="AD48" s="176"/>
      <c r="AE48" s="176"/>
      <c r="AF48" s="177">
        <f t="shared" si="0"/>
        <v>0</v>
      </c>
      <c r="AG48" s="177"/>
      <c r="AH48" s="178"/>
    </row>
    <row r="49" spans="1:34" x14ac:dyDescent="0.25">
      <c r="A49" s="30">
        <v>9</v>
      </c>
      <c r="B49" s="153"/>
      <c r="C49" s="153"/>
      <c r="D49" s="153"/>
      <c r="E49" s="153"/>
      <c r="F49" s="153"/>
      <c r="G49" s="153"/>
      <c r="H49" s="153"/>
      <c r="I49" s="153"/>
      <c r="J49" s="153"/>
      <c r="K49" s="153"/>
      <c r="L49" s="153"/>
      <c r="M49" s="153"/>
      <c r="N49" s="153"/>
      <c r="O49" s="153"/>
      <c r="P49" s="153"/>
      <c r="Q49" s="153"/>
      <c r="R49" s="153"/>
      <c r="S49" s="153"/>
      <c r="T49" s="153"/>
      <c r="U49" s="153"/>
      <c r="V49" s="153"/>
      <c r="W49" s="153"/>
      <c r="X49" s="153"/>
      <c r="Y49" s="87"/>
      <c r="Z49" s="89"/>
      <c r="AA49" s="87"/>
      <c r="AB49" s="89"/>
      <c r="AC49" s="176"/>
      <c r="AD49" s="176"/>
      <c r="AE49" s="176"/>
      <c r="AF49" s="177">
        <f t="shared" si="0"/>
        <v>0</v>
      </c>
      <c r="AG49" s="177"/>
      <c r="AH49" s="178"/>
    </row>
    <row r="50" spans="1:34" x14ac:dyDescent="0.25">
      <c r="A50" s="30">
        <v>10</v>
      </c>
      <c r="B50" s="153"/>
      <c r="C50" s="153"/>
      <c r="D50" s="153"/>
      <c r="E50" s="153"/>
      <c r="F50" s="153"/>
      <c r="G50" s="153"/>
      <c r="H50" s="153"/>
      <c r="I50" s="153"/>
      <c r="J50" s="153"/>
      <c r="K50" s="153"/>
      <c r="L50" s="153"/>
      <c r="M50" s="153"/>
      <c r="N50" s="153"/>
      <c r="O50" s="153"/>
      <c r="P50" s="153"/>
      <c r="Q50" s="153"/>
      <c r="R50" s="153"/>
      <c r="S50" s="153"/>
      <c r="T50" s="153"/>
      <c r="U50" s="153"/>
      <c r="V50" s="153"/>
      <c r="W50" s="153"/>
      <c r="X50" s="153"/>
      <c r="Y50" s="87"/>
      <c r="Z50" s="89"/>
      <c r="AA50" s="87"/>
      <c r="AB50" s="89"/>
      <c r="AC50" s="176"/>
      <c r="AD50" s="176"/>
      <c r="AE50" s="176"/>
      <c r="AF50" s="177">
        <f t="shared" si="0"/>
        <v>0</v>
      </c>
      <c r="AG50" s="177"/>
      <c r="AH50" s="178"/>
    </row>
    <row r="51" spans="1:34" x14ac:dyDescent="0.25">
      <c r="A51" s="13">
        <v>11</v>
      </c>
      <c r="B51" s="153"/>
      <c r="C51" s="153"/>
      <c r="D51" s="153"/>
      <c r="E51" s="153"/>
      <c r="F51" s="153"/>
      <c r="G51" s="153"/>
      <c r="H51" s="153"/>
      <c r="I51" s="153"/>
      <c r="J51" s="153"/>
      <c r="K51" s="153"/>
      <c r="L51" s="153"/>
      <c r="M51" s="153"/>
      <c r="N51" s="153"/>
      <c r="O51" s="153"/>
      <c r="P51" s="153"/>
      <c r="Q51" s="153"/>
      <c r="R51" s="153"/>
      <c r="S51" s="153"/>
      <c r="T51" s="153"/>
      <c r="U51" s="153"/>
      <c r="V51" s="153"/>
      <c r="W51" s="153"/>
      <c r="X51" s="153"/>
      <c r="Y51" s="87"/>
      <c r="Z51" s="89"/>
      <c r="AA51" s="87"/>
      <c r="AB51" s="89"/>
      <c r="AC51" s="176"/>
      <c r="AD51" s="176"/>
      <c r="AE51" s="176"/>
      <c r="AF51" s="177">
        <f t="shared" si="0"/>
        <v>0</v>
      </c>
      <c r="AG51" s="177"/>
      <c r="AH51" s="178"/>
    </row>
    <row r="52" spans="1:34" x14ac:dyDescent="0.25">
      <c r="A52" s="13">
        <v>12</v>
      </c>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87"/>
      <c r="Z52" s="89"/>
      <c r="AA52" s="87"/>
      <c r="AB52" s="89"/>
      <c r="AC52" s="176"/>
      <c r="AD52" s="176"/>
      <c r="AE52" s="176"/>
      <c r="AF52" s="177">
        <f t="shared" si="0"/>
        <v>0</v>
      </c>
      <c r="AG52" s="177"/>
      <c r="AH52" s="178"/>
    </row>
    <row r="53" spans="1:34" ht="16.5" thickBot="1" x14ac:dyDescent="0.3">
      <c r="A53" s="179" t="s">
        <v>107</v>
      </c>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1">
        <f>SUM(AF41:AH52)</f>
        <v>0</v>
      </c>
      <c r="AG53" s="180"/>
      <c r="AH53" s="182"/>
    </row>
    <row r="54" spans="1:34" x14ac:dyDescent="0.25">
      <c r="A54" s="183" t="s">
        <v>113</v>
      </c>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5"/>
    </row>
    <row r="55" spans="1:34" x14ac:dyDescent="0.25">
      <c r="A55" s="186" t="s">
        <v>115</v>
      </c>
      <c r="B55" s="187"/>
      <c r="C55" s="187"/>
      <c r="D55" s="187"/>
      <c r="E55" s="187"/>
      <c r="F55" s="188"/>
      <c r="G55" s="186">
        <v>1</v>
      </c>
      <c r="H55" s="187"/>
      <c r="I55" s="187"/>
      <c r="J55" s="188"/>
      <c r="K55" s="186">
        <v>2</v>
      </c>
      <c r="L55" s="187"/>
      <c r="M55" s="187"/>
      <c r="N55" s="188"/>
      <c r="O55" s="186">
        <v>3</v>
      </c>
      <c r="P55" s="187"/>
      <c r="Q55" s="187"/>
      <c r="R55" s="188"/>
      <c r="S55" s="186">
        <v>4</v>
      </c>
      <c r="T55" s="187"/>
      <c r="U55" s="187"/>
      <c r="V55" s="188"/>
      <c r="W55" s="186">
        <v>5</v>
      </c>
      <c r="X55" s="187"/>
      <c r="Y55" s="187"/>
      <c r="Z55" s="188"/>
      <c r="AA55" s="186">
        <v>6</v>
      </c>
      <c r="AB55" s="187"/>
      <c r="AC55" s="187"/>
      <c r="AD55" s="188"/>
      <c r="AE55" s="189" t="s">
        <v>116</v>
      </c>
      <c r="AF55" s="189"/>
      <c r="AG55" s="189"/>
      <c r="AH55" s="189"/>
    </row>
    <row r="56" spans="1:34" x14ac:dyDescent="0.25">
      <c r="A56" s="190" t="s">
        <v>114</v>
      </c>
      <c r="B56" s="191"/>
      <c r="C56" s="191"/>
      <c r="D56" s="191"/>
      <c r="E56" s="191"/>
      <c r="F56" s="192"/>
      <c r="G56" s="193"/>
      <c r="H56" s="194"/>
      <c r="I56" s="194"/>
      <c r="J56" s="195"/>
      <c r="K56" s="193"/>
      <c r="L56" s="194"/>
      <c r="M56" s="194"/>
      <c r="N56" s="195"/>
      <c r="O56" s="193"/>
      <c r="P56" s="194"/>
      <c r="Q56" s="194"/>
      <c r="R56" s="195"/>
      <c r="S56" s="193"/>
      <c r="T56" s="194"/>
      <c r="U56" s="194"/>
      <c r="V56" s="195"/>
      <c r="W56" s="193"/>
      <c r="X56" s="194"/>
      <c r="Y56" s="194"/>
      <c r="Z56" s="195"/>
      <c r="AA56" s="193"/>
      <c r="AB56" s="194"/>
      <c r="AC56" s="194"/>
      <c r="AD56" s="195"/>
      <c r="AE56" s="189"/>
      <c r="AF56" s="189"/>
      <c r="AG56" s="189"/>
      <c r="AH56" s="189"/>
    </row>
    <row r="57" spans="1:34" x14ac:dyDescent="0.25">
      <c r="A57" s="186" t="s">
        <v>115</v>
      </c>
      <c r="B57" s="187"/>
      <c r="C57" s="187"/>
      <c r="D57" s="187"/>
      <c r="E57" s="187"/>
      <c r="F57" s="188"/>
      <c r="G57" s="186">
        <v>7</v>
      </c>
      <c r="H57" s="187"/>
      <c r="I57" s="187"/>
      <c r="J57" s="188"/>
      <c r="K57" s="186">
        <v>8</v>
      </c>
      <c r="L57" s="187"/>
      <c r="M57" s="187"/>
      <c r="N57" s="188"/>
      <c r="O57" s="186">
        <v>9</v>
      </c>
      <c r="P57" s="187"/>
      <c r="Q57" s="187"/>
      <c r="R57" s="188"/>
      <c r="S57" s="186">
        <v>10</v>
      </c>
      <c r="T57" s="187"/>
      <c r="U57" s="187"/>
      <c r="V57" s="188"/>
      <c r="W57" s="186">
        <v>11</v>
      </c>
      <c r="X57" s="187"/>
      <c r="Y57" s="187"/>
      <c r="Z57" s="188"/>
      <c r="AA57" s="186">
        <v>12</v>
      </c>
      <c r="AB57" s="187"/>
      <c r="AC57" s="187"/>
      <c r="AD57" s="188"/>
      <c r="AE57" s="189"/>
      <c r="AF57" s="189"/>
      <c r="AG57" s="189"/>
      <c r="AH57" s="189"/>
    </row>
    <row r="58" spans="1:34" x14ac:dyDescent="0.25">
      <c r="A58" s="190" t="s">
        <v>114</v>
      </c>
      <c r="B58" s="191"/>
      <c r="C58" s="191"/>
      <c r="D58" s="191"/>
      <c r="E58" s="191"/>
      <c r="F58" s="192"/>
      <c r="G58" s="193"/>
      <c r="H58" s="194"/>
      <c r="I58" s="194"/>
      <c r="J58" s="195"/>
      <c r="K58" s="193"/>
      <c r="L58" s="194"/>
      <c r="M58" s="194"/>
      <c r="N58" s="195"/>
      <c r="O58" s="193"/>
      <c r="P58" s="194"/>
      <c r="Q58" s="194"/>
      <c r="R58" s="195"/>
      <c r="S58" s="193"/>
      <c r="T58" s="194"/>
      <c r="U58" s="194"/>
      <c r="V58" s="195"/>
      <c r="W58" s="193"/>
      <c r="X58" s="194"/>
      <c r="Y58" s="194"/>
      <c r="Z58" s="195"/>
      <c r="AA58" s="193"/>
      <c r="AB58" s="194"/>
      <c r="AC58" s="194"/>
      <c r="AD58" s="195"/>
      <c r="AE58" s="214">
        <f>SUM(G56+K56+O56+S56+W56+AA56+G58+K58+O58+S58+W58+AA58)</f>
        <v>0</v>
      </c>
      <c r="AF58" s="215"/>
      <c r="AG58" s="215"/>
      <c r="AH58" s="215"/>
    </row>
    <row r="59" spans="1:34" ht="3.75" customHeight="1" thickBot="1" x14ac:dyDescent="0.3"/>
    <row r="60" spans="1:34" x14ac:dyDescent="0.25">
      <c r="A60" s="216" t="s">
        <v>119</v>
      </c>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8"/>
    </row>
    <row r="61" spans="1:34" x14ac:dyDescent="0.25">
      <c r="A61" s="219" t="s">
        <v>117</v>
      </c>
      <c r="B61" s="220"/>
      <c r="C61" s="220"/>
      <c r="D61" s="220"/>
      <c r="E61" s="220"/>
      <c r="F61" s="220"/>
      <c r="G61" s="220"/>
      <c r="H61" s="220"/>
      <c r="I61" s="220"/>
      <c r="J61" s="220"/>
      <c r="K61" s="220"/>
      <c r="L61" s="220"/>
      <c r="M61" s="220"/>
      <c r="N61" s="220"/>
      <c r="O61" s="220"/>
      <c r="P61" s="220"/>
      <c r="Q61" s="221"/>
      <c r="R61" s="222" t="s">
        <v>118</v>
      </c>
      <c r="S61" s="220"/>
      <c r="T61" s="220"/>
      <c r="U61" s="220"/>
      <c r="V61" s="220"/>
      <c r="W61" s="220"/>
      <c r="X61" s="220"/>
      <c r="Y61" s="220"/>
      <c r="Z61" s="220"/>
      <c r="AA61" s="220"/>
      <c r="AB61" s="220"/>
      <c r="AC61" s="220"/>
      <c r="AD61" s="220"/>
      <c r="AE61" s="220"/>
      <c r="AF61" s="220"/>
      <c r="AG61" s="220"/>
      <c r="AH61" s="223"/>
    </row>
    <row r="62" spans="1:34" ht="63" customHeight="1" thickBot="1" x14ac:dyDescent="0.3">
      <c r="A62" s="202" t="s">
        <v>141</v>
      </c>
      <c r="B62" s="203"/>
      <c r="C62" s="203"/>
      <c r="D62" s="203"/>
      <c r="E62" s="203"/>
      <c r="F62" s="203"/>
      <c r="G62" s="203"/>
      <c r="H62" s="203"/>
      <c r="I62" s="203"/>
      <c r="J62" s="203"/>
      <c r="K62" s="203"/>
      <c r="L62" s="203"/>
      <c r="M62" s="203"/>
      <c r="N62" s="203"/>
      <c r="O62" s="203"/>
      <c r="P62" s="203"/>
      <c r="Q62" s="204"/>
      <c r="R62" s="205" t="s">
        <v>142</v>
      </c>
      <c r="S62" s="203"/>
      <c r="T62" s="203"/>
      <c r="U62" s="203"/>
      <c r="V62" s="203"/>
      <c r="W62" s="203"/>
      <c r="X62" s="203"/>
      <c r="Y62" s="203"/>
      <c r="Z62" s="203"/>
      <c r="AA62" s="203"/>
      <c r="AB62" s="203"/>
      <c r="AC62" s="203"/>
      <c r="AD62" s="203"/>
      <c r="AE62" s="203"/>
      <c r="AF62" s="203"/>
      <c r="AG62" s="203"/>
      <c r="AH62" s="206"/>
    </row>
    <row r="63" spans="1:34" ht="4.5" customHeight="1" thickBot="1" x14ac:dyDescent="0.3"/>
    <row r="64" spans="1:34" x14ac:dyDescent="0.25">
      <c r="A64" s="99" t="s">
        <v>120</v>
      </c>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1"/>
    </row>
    <row r="65" spans="1:34" ht="50.25" customHeight="1" x14ac:dyDescent="0.25">
      <c r="A65" s="207" t="s">
        <v>145</v>
      </c>
      <c r="B65" s="208"/>
      <c r="C65" s="208"/>
      <c r="D65" s="208"/>
      <c r="E65" s="208"/>
      <c r="F65" s="208"/>
      <c r="G65" s="208"/>
      <c r="H65" s="208"/>
      <c r="I65" s="208"/>
      <c r="J65" s="208"/>
      <c r="K65" s="208"/>
      <c r="L65" s="208"/>
      <c r="M65" s="208"/>
      <c r="N65" s="208"/>
      <c r="O65" s="208"/>
      <c r="P65" s="208"/>
      <c r="Q65" s="208"/>
      <c r="R65" s="208"/>
      <c r="S65" s="208"/>
      <c r="T65" s="208"/>
      <c r="U65" s="208"/>
      <c r="V65" s="208"/>
      <c r="W65" s="208"/>
      <c r="X65" s="208"/>
      <c r="Y65" s="208"/>
      <c r="Z65" s="208"/>
      <c r="AA65" s="208"/>
      <c r="AB65" s="208"/>
      <c r="AC65" s="208"/>
      <c r="AD65" s="208"/>
      <c r="AE65" s="208"/>
      <c r="AF65" s="208"/>
      <c r="AG65" s="208"/>
      <c r="AH65" s="209"/>
    </row>
    <row r="66" spans="1:34" x14ac:dyDescent="0.25">
      <c r="A66" s="14"/>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6"/>
    </row>
    <row r="67" spans="1:34" x14ac:dyDescent="0.25">
      <c r="A67" s="14"/>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6"/>
    </row>
    <row r="68" spans="1:34" x14ac:dyDescent="0.25">
      <c r="A68" s="210" t="s">
        <v>37</v>
      </c>
      <c r="B68" s="211"/>
      <c r="C68" s="211"/>
      <c r="D68" s="211"/>
      <c r="E68" s="211"/>
      <c r="F68" s="211"/>
      <c r="G68" s="211"/>
      <c r="H68" s="211"/>
      <c r="I68" s="211"/>
      <c r="J68" s="211"/>
      <c r="K68" s="211"/>
      <c r="L68" s="211"/>
      <c r="M68" s="211"/>
      <c r="N68" s="211"/>
      <c r="O68" s="211"/>
      <c r="P68" s="211"/>
      <c r="Q68" s="211"/>
      <c r="R68" s="212">
        <f ca="1">TODAY()</f>
        <v>43214</v>
      </c>
      <c r="S68" s="212"/>
      <c r="T68" s="212"/>
      <c r="U68" s="212"/>
      <c r="V68" s="212"/>
      <c r="W68" s="212"/>
      <c r="X68" s="212"/>
      <c r="Y68" s="212"/>
      <c r="Z68" s="212"/>
      <c r="AA68" s="212"/>
      <c r="AB68" s="212"/>
      <c r="AC68" s="212"/>
      <c r="AD68" s="212"/>
      <c r="AE68" s="212"/>
      <c r="AF68" s="212"/>
      <c r="AG68" s="212"/>
      <c r="AH68" s="213"/>
    </row>
    <row r="69" spans="1:34" x14ac:dyDescent="0.25">
      <c r="A69" s="14"/>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6"/>
    </row>
    <row r="70" spans="1:34" x14ac:dyDescent="0.25">
      <c r="A70" s="14"/>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6"/>
    </row>
    <row r="71" spans="1:34" x14ac:dyDescent="0.25">
      <c r="A71" s="14"/>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6"/>
    </row>
    <row r="72" spans="1:34" x14ac:dyDescent="0.25">
      <c r="A72" s="14"/>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6"/>
    </row>
    <row r="73" spans="1:34" x14ac:dyDescent="0.25">
      <c r="A73" s="14"/>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6"/>
    </row>
    <row r="74" spans="1:34" x14ac:dyDescent="0.25">
      <c r="A74" s="196">
        <f>(Entrada!B16)</f>
        <v>0</v>
      </c>
      <c r="B74" s="197"/>
      <c r="C74" s="197"/>
      <c r="D74" s="197"/>
      <c r="E74" s="197"/>
      <c r="F74" s="197"/>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8"/>
    </row>
    <row r="75" spans="1:34" ht="16.5" thickBot="1" x14ac:dyDescent="0.3">
      <c r="A75" s="199" t="str">
        <f>CONCATENATE(Entrada!B17," do(a) ",Entrada!B4)</f>
        <v xml:space="preserve"> do(a) </v>
      </c>
      <c r="B75" s="200"/>
      <c r="C75" s="200"/>
      <c r="D75" s="200"/>
      <c r="E75" s="200"/>
      <c r="F75" s="200"/>
      <c r="G75" s="200"/>
      <c r="H75" s="200"/>
      <c r="I75" s="200"/>
      <c r="J75" s="200"/>
      <c r="K75" s="200"/>
      <c r="L75" s="200"/>
      <c r="M75" s="200"/>
      <c r="N75" s="200"/>
      <c r="O75" s="200"/>
      <c r="P75" s="200"/>
      <c r="Q75" s="200"/>
      <c r="R75" s="200"/>
      <c r="S75" s="200"/>
      <c r="T75" s="200"/>
      <c r="U75" s="200"/>
      <c r="V75" s="200"/>
      <c r="W75" s="200"/>
      <c r="X75" s="200"/>
      <c r="Y75" s="200"/>
      <c r="Z75" s="200"/>
      <c r="AA75" s="200"/>
      <c r="AB75" s="200"/>
      <c r="AC75" s="200"/>
      <c r="AD75" s="200"/>
      <c r="AE75" s="200"/>
      <c r="AF75" s="200"/>
      <c r="AG75" s="200"/>
      <c r="AH75" s="201"/>
    </row>
  </sheetData>
  <protectedRanges>
    <protectedRange sqref="A16 A23 A18:A20 C27 B30:AH32 K58 G58 A62 R62 I37 B41:AE52 G56 K56 O56 S56 W56 AA56 AA58 W58 S58 O58" name="Intervalo3"/>
    <protectedRange sqref="A9" name="Intervalo1"/>
    <protectedRange sqref="A13" name="Intervalo2"/>
  </protectedRanges>
  <mergeCells count="177">
    <mergeCell ref="AA57:AD57"/>
    <mergeCell ref="A58:F58"/>
    <mergeCell ref="G58:J58"/>
    <mergeCell ref="K58:N58"/>
    <mergeCell ref="O58:R58"/>
    <mergeCell ref="S58:V58"/>
    <mergeCell ref="A74:AH74"/>
    <mergeCell ref="A75:AH75"/>
    <mergeCell ref="A62:Q62"/>
    <mergeCell ref="R62:AH62"/>
    <mergeCell ref="A64:AH64"/>
    <mergeCell ref="A65:AH65"/>
    <mergeCell ref="A68:Q68"/>
    <mergeCell ref="R68:AH68"/>
    <mergeCell ref="W58:Z58"/>
    <mergeCell ref="AA58:AD58"/>
    <mergeCell ref="AE58:AH58"/>
    <mergeCell ref="A60:AH60"/>
    <mergeCell ref="A61:Q61"/>
    <mergeCell ref="R61:AH61"/>
    <mergeCell ref="A53:AE53"/>
    <mergeCell ref="AF53:AH53"/>
    <mergeCell ref="A54:AH54"/>
    <mergeCell ref="A55:F55"/>
    <mergeCell ref="G55:J55"/>
    <mergeCell ref="K55:N55"/>
    <mergeCell ref="O55:R55"/>
    <mergeCell ref="S55:V55"/>
    <mergeCell ref="W55:Z55"/>
    <mergeCell ref="AA55:AD55"/>
    <mergeCell ref="AE55:AH57"/>
    <mergeCell ref="A56:F56"/>
    <mergeCell ref="G56:J56"/>
    <mergeCell ref="K56:N56"/>
    <mergeCell ref="O56:R56"/>
    <mergeCell ref="S56:V56"/>
    <mergeCell ref="W56:Z56"/>
    <mergeCell ref="AA56:AD56"/>
    <mergeCell ref="A57:F57"/>
    <mergeCell ref="G57:J57"/>
    <mergeCell ref="K57:N57"/>
    <mergeCell ref="O57:R57"/>
    <mergeCell ref="S57:V57"/>
    <mergeCell ref="W57:Z57"/>
    <mergeCell ref="B51:X51"/>
    <mergeCell ref="Y51:Z51"/>
    <mergeCell ref="AA51:AB51"/>
    <mergeCell ref="AC51:AE51"/>
    <mergeCell ref="AF51:AH51"/>
    <mergeCell ref="B52:X52"/>
    <mergeCell ref="Y52:Z52"/>
    <mergeCell ref="AA52:AB52"/>
    <mergeCell ref="AC52:AE52"/>
    <mergeCell ref="AF52:AH52"/>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A39:X39"/>
    <mergeCell ref="Y39:Z40"/>
    <mergeCell ref="AA39:AB40"/>
    <mergeCell ref="AC39:AE40"/>
    <mergeCell ref="AF39:AH40"/>
    <mergeCell ref="B40:X40"/>
    <mergeCell ref="A34:AH34"/>
    <mergeCell ref="A35:AH35"/>
    <mergeCell ref="A36:AH36"/>
    <mergeCell ref="A37:H37"/>
    <mergeCell ref="I37:AH37"/>
    <mergeCell ref="A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3"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2018-04-24T11:43:59Z</cp:lastPrinted>
  <dcterms:created xsi:type="dcterms:W3CDTF">2017-03-14T17:02:58Z</dcterms:created>
  <dcterms:modified xsi:type="dcterms:W3CDTF">2018-04-24T11:44:04Z</dcterms:modified>
</cp:coreProperties>
</file>