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81" i="17"/>
  <c r="A80" i="17"/>
  <c r="R74" i="17"/>
  <c r="AE64" i="17"/>
  <c r="AF58" i="17"/>
  <c r="AF57" i="17"/>
  <c r="AF56" i="17"/>
  <c r="AF55" i="17"/>
  <c r="AF54" i="17"/>
  <c r="AF53" i="17"/>
  <c r="AF52" i="17"/>
  <c r="AF51" i="17"/>
  <c r="AF50" i="17"/>
  <c r="AF49" i="17"/>
  <c r="AF48" i="17"/>
  <c r="AF4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<sst xmlns="http://schemas.openxmlformats.org/spreadsheetml/2006/main" count="250" uniqueCount="169">
  <si>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</si>
  <si>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</si>
  <si>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</si>
  <si>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</si>
  <si>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</si>
  <si>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</si>
  <si>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</si>
  <si>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</si>
  <si>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</si>
  <si>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</si>
  <si>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</si>
  <si>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</si>
  <si>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</si>
  <si>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</si>
  <si>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</si>
  <si>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</si>
  <si>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</si>
  <si>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</si>
  <si>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</si>
  <si>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</si>
  <si>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</si>
  <si>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</si>
  <si>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</si>
  <si>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</si>
  <si>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</si>
  <si>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</si>
  <si>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</si>
  <si>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</si>
  <si>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</si>
  <si>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</si>
  <si>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</si>
  <si>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</si>
  <si>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</si>
  <si>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</si>
  <si>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</si>
  <si>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</si>
  <si>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</si>
  <si>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</si>
  <si>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</si>
  <si>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</si>
  <si>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</si>
  <si>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</si>
  <si>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</si>
  <si>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</si>
  <si>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</si>
  <si>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</si>
  <si>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</si>
  <si>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</si>
  <si>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</si>
  <si>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</si>
  <si>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</si>
  <si>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</si>
  <si>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</si>
  <si>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</si>
  <si>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</si>
  <si>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</si>
  <si>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</si>
  <si>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</si>
  <si>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</si>
  <si>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</si>
  <si>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</si>
  <si>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</si>
  <si>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</si>
  <si>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</si>
  <si>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</si>
  <si>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</si>
  <si>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</si>
  <si>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</si>
  <si>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</si>
  <si>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</si>
  <si>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</si>
  <si>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</si>
  <si>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</si>
  <si>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</si>
  <si>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</si>
  <si>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</si>
  <si>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</si>
  <si>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</si>
  <si>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</si>
  <si>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</si>
  <si>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</si>
  <si>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</si>
  <si>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</si>
  <si>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</si>
  <si>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</si>
  <si>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</si>
  <si>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</si>
  <si>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</si>
  <si>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</si>
  <si>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</si>
  <si>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</si>
  <si>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</si>
  <si>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</si>
  <si>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</si>
  <si>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</si>
  <si>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</si>
  <si>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</si>
  <si>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</si>
  <si>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</si>
  <si>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</si>
  <si>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</si>
  <si>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</si>
  <si>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</si>
  <si>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</si>
  <si>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</si>
  <si>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</si>
  <si>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</si>
  <si>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</si>
  <si>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</si>
  <si>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</si>
  <si>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</si>
  <si>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</si>
  <si>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</si>
  <si>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</si>
  <si>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</si>
  <si>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</si>
  <si>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</si>
  <si>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</si>
  <si>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</si>
  <si>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</si>
  <si>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</si>
  <si>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</si>
  <si>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</si>
  <si>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</si>
  <si>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</si>
  <si>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</si>
  <si>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</si>
  <si>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</si>
  <si>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</si>
  <si>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</si>
  <si>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</si>
  <si>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</si>
  <si>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</si>
  <si>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</si>
  <si>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</si>
  <si>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</si>
  <si>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</si>
  <si>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</si>
  <si>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</si>
  <si>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</si>
  <si>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</si>
  <si>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</si>
  <si>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</si>
  <si>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</si>
  <si>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</si>
  <si>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</si>
  <si>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</si>
  <si>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</si>
  <si>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</si>
  <si>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Grupo de Escoteiros 148º Papa-Léguas</t>
  </si>
  <si>
    <t>07.594.485/0001-38</t>
  </si>
  <si>
    <t>Possibilitar acessos a experiências e manifestações artísticas, culturais, esportivas e de lazer.</t>
  </si>
  <si>
    <t>Propiciar vivências para o alcance de autonomia e protagonismo social, estimulando a participação na vida pública do território e desenvolver competências para a compreensão crítica da realidade social e do mundo contemporâneo.</t>
  </si>
  <si>
    <t>Realizar atividades na sede da entidade com os jovens.</t>
  </si>
  <si>
    <t>Promover acampamentos para os jovens.</t>
  </si>
  <si>
    <t>Jovens atendidos</t>
  </si>
  <si>
    <t>Lista de presença</t>
  </si>
  <si>
    <t>Lista de presença e fotos</t>
  </si>
  <si>
    <t>Semanal</t>
  </si>
  <si>
    <t>Bimestral</t>
  </si>
  <si>
    <t>Realizar o projeto Sede aberta para atender as pessoas da comunidade.</t>
  </si>
  <si>
    <t>Desenvolver o projeto ecológico e mutirão comunitário em defesa do meio ambiente.</t>
  </si>
  <si>
    <t>Participação dos membros em encontros de formação e cursos.</t>
  </si>
  <si>
    <t>Pessoas atendidas</t>
  </si>
  <si>
    <t>Pessoas do grupo de escoteiros</t>
  </si>
  <si>
    <t>indefinido</t>
  </si>
  <si>
    <t>Cadastrado no SIGUE</t>
  </si>
  <si>
    <t>Eventuais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</si>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</sst>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8">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1" xfId="0" applyFont="1" applyBorder="1" applyAlignment="1">
      <alignment horizontal="lef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2" fillId="0" borderId="19" xfId="0" applyFont="1" applyBorder="1" applyAlignment="1">
      <alignment horizontal="distributed" vertical="center"/>
    </xf>
    <xf numFmtId="0" fontId="2" fillId="0" borderId="12" xfId="0" applyFont="1" applyBorder="1" applyAlignment="1">
      <alignment horizontal="distributed" vertical="center"/>
    </xf>
    <xf numFmtId="0" fontId="1" fillId="0" borderId="60" xfId="0" applyFont="1" applyBorder="1" applyAlignment="1">
      <alignment horizontal="justify" vertical="center" wrapText="1"/>
    </xf>
    <xf numFmtId="0" fontId="1" fillId="0" borderId="61" xfId="0" applyFont="1" applyBorder="1" applyAlignment="1">
      <alignment horizontal="justify" vertical="center" wrapText="1"/>
    </xf>
    <xf numFmtId="0" fontId="1" fillId="0" borderId="0" xfId="0" applyFont="1" applyAlignment="1">
      <alignment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7" fillId="0" borderId="1" xfId="0" applyFont="1" applyBorder="1" applyAlignment="1">
      <alignment horizontal="justify" vertical="center" wrapText="1"/>
    </xf>
    <xf numFmtId="168" fontId="1" fillId="0" borderId="1" xfId="0" applyNumberFormat="1" applyFont="1" applyBorder="1" applyAlignment="1">
      <alignment horizontal="center" vertical="center"/>
    </xf>
    <xf numFmtId="0" fontId="1" fillId="0" borderId="1" xfId="0" applyFont="1" applyBorder="1" applyAlignment="1">
      <alignment horizontal="justify" vertical="center" wrapText="1"/>
    </xf>
    <xf numFmtId="0" fontId="1" fillId="0" borderId="39" xfId="0" applyFont="1" applyBorder="1" applyAlignment="1">
      <alignment horizontal="center" vertical="center"/>
    </xf>
    <xf numFmtId="0" fontId="1" fillId="0" borderId="40" xfId="0" applyFont="1" applyBorder="1" applyAlignment="1">
      <alignment horizontal="justify" vertical="center" wrapText="1"/>
    </xf>
    <xf numFmtId="168" fontId="1" fillId="0" borderId="40" xfId="0" applyNumberFormat="1" applyFont="1" applyBorder="1" applyAlignment="1">
      <alignment horizontal="center" vertical="center"/>
    </xf>
    <xf numFmtId="0" fontId="1" fillId="0" borderId="40" xfId="0" applyFont="1" applyBorder="1" applyAlignment="1">
      <alignment horizontal="center" vertical="center"/>
    </xf>
    <xf numFmtId="0" fontId="6" fillId="0" borderId="40" xfId="0" applyFont="1" applyBorder="1" applyAlignment="1">
      <alignment horizontal="center" vertical="center"/>
    </xf>
    <xf numFmtId="0" fontId="1" fillId="0" borderId="41" xfId="0" applyFont="1" applyBorder="1" applyAlignment="1">
      <alignment horizontal="center" vertical="center"/>
    </xf>
    <xf numFmtId="0" fontId="1" fillId="0" borderId="12" xfId="0" applyFont="1" applyBorder="1" applyAlignment="1">
      <alignment horizontal="justify" vertical="center"/>
    </xf>
    <xf numFmtId="0" fontId="1" fillId="0" borderId="20" xfId="0" applyFont="1" applyBorder="1" applyAlignment="1">
      <alignment horizontal="justify" vertical="center"/>
    </xf>
    <xf numFmtId="0" fontId="11" fillId="0" borderId="1" xfId="0" applyFont="1" applyBorder="1" applyAlignment="1">
      <alignment horizontal="center" vertical="center"/>
    </xf>
    <xf numFmtId="0" fontId="11" fillId="0" borderId="40" xfId="0" applyFont="1" applyBorder="1" applyAlignment="1">
      <alignment horizontal="center" vertical="center"/>
    </xf>
    <xf numFmtId="0" fontId="1" fillId="0" borderId="0" xfId="0" applyFont="1" applyAlignment="1">
      <alignment horizontal="justify" vertical="top"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20" sqref="B20"/>
    </sheetView>
  </sheetViews>
  <sheetFormatPr defaultRowHeight="15.75" x14ac:dyDescent="0.25"/>
  <cols>
    <col min="1" max="1" width="49.5703125" style="6" customWidth="1"/>
    <col min="2" max="2" width="81.140625" style="7" customWidth="1"/>
    <col min="3" max="16384" width="9.140625" style="5"/>
  </cols>
  <sheetData>
    <row r="1" spans="1:2" ht="15" x14ac:dyDescent="0.2">
      <c r="A1" s="30" t="s">
        <v>20</v>
      </c>
      <c r="B1" s="30"/>
    </row>
    <row r="2" spans="1:2" x14ac:dyDescent="0.25">
      <c r="B2" s="17"/>
    </row>
    <row r="3" spans="1:2" x14ac:dyDescent="0.25">
      <c r="A3" s="6" t="s">
        <v>21</v>
      </c>
      <c r="B3" s="17">
        <v>2018</v>
      </c>
    </row>
    <row r="4" spans="1:2" x14ac:dyDescent="0.25">
      <c r="A4" s="6" t="s">
        <v>22</v>
      </c>
      <c r="B4" s="17"/>
    </row>
    <row r="5" spans="1:2" x14ac:dyDescent="0.25">
      <c r="A5" s="6" t="s">
        <v>11</v>
      </c>
      <c r="B5" s="17"/>
    </row>
    <row r="6" spans="1:2" x14ac:dyDescent="0.25">
      <c r="A6" s="6" t="s">
        <v>23</v>
      </c>
      <c r="B6" s="17"/>
    </row>
    <row r="7" spans="1:2" x14ac:dyDescent="0.25">
      <c r="A7" s="6" t="s">
        <v>5</v>
      </c>
      <c r="B7" s="17"/>
    </row>
    <row r="8" spans="1:2" x14ac:dyDescent="0.25">
      <c r="A8" s="6" t="s">
        <v>12</v>
      </c>
      <c r="B8" s="17"/>
    </row>
    <row r="9" spans="1:2" x14ac:dyDescent="0.25">
      <c r="A9" s="6" t="s">
        <v>4</v>
      </c>
      <c r="B9" s="17"/>
    </row>
    <row r="10" spans="1:2" x14ac:dyDescent="0.25">
      <c r="A10" s="6" t="s">
        <v>13</v>
      </c>
      <c r="B10" s="17"/>
    </row>
    <row r="11" spans="1:2" x14ac:dyDescent="0.25">
      <c r="A11" s="6" t="s">
        <v>6</v>
      </c>
      <c r="B11" s="17"/>
    </row>
    <row r="12" spans="1:2" x14ac:dyDescent="0.25">
      <c r="A12" s="6" t="s">
        <v>7</v>
      </c>
      <c r="B12" s="17"/>
    </row>
    <row r="13" spans="1:2" x14ac:dyDescent="0.25">
      <c r="A13" s="6" t="s">
        <v>8</v>
      </c>
      <c r="B13" s="17"/>
    </row>
    <row r="14" spans="1:2" x14ac:dyDescent="0.25">
      <c r="A14" s="6" t="s">
        <v>9</v>
      </c>
      <c r="B14" s="17"/>
    </row>
    <row r="15" spans="1:2" x14ac:dyDescent="0.25">
      <c r="A15" s="6" t="s">
        <v>10</v>
      </c>
      <c r="B15" s="18"/>
    </row>
    <row r="16" spans="1:2" x14ac:dyDescent="0.25">
      <c r="A16" s="6" t="s">
        <v>24</v>
      </c>
      <c r="B16" s="17"/>
    </row>
    <row r="17" spans="1:2" x14ac:dyDescent="0.25">
      <c r="A17" s="6" t="s">
        <v>29</v>
      </c>
      <c r="B17" s="17"/>
    </row>
    <row r="18" spans="1:2" x14ac:dyDescent="0.25">
      <c r="A18" s="6" t="s">
        <v>25</v>
      </c>
      <c r="B18" s="19"/>
    </row>
    <row r="19" spans="1:2" x14ac:dyDescent="0.25">
      <c r="A19" s="6" t="s">
        <v>26</v>
      </c>
      <c r="B19" s="17"/>
    </row>
    <row r="20" spans="1:2" x14ac:dyDescent="0.25">
      <c r="A20" s="6" t="s">
        <v>27</v>
      </c>
      <c r="B20" s="17"/>
    </row>
    <row r="21" spans="1:2" x14ac:dyDescent="0.25">
      <c r="A21" s="6" t="s">
        <v>12</v>
      </c>
      <c r="B21" s="17"/>
    </row>
    <row r="22" spans="1:2" x14ac:dyDescent="0.25">
      <c r="A22" s="6" t="s">
        <v>4</v>
      </c>
      <c r="B22" s="17"/>
    </row>
    <row r="23" spans="1:2" x14ac:dyDescent="0.25">
      <c r="A23" s="6" t="s">
        <v>13</v>
      </c>
      <c r="B23" s="17"/>
    </row>
    <row r="24" spans="1:2" x14ac:dyDescent="0.25">
      <c r="A24" s="6" t="s">
        <v>6</v>
      </c>
      <c r="B24" s="17"/>
    </row>
    <row r="25" spans="1:2" x14ac:dyDescent="0.25">
      <c r="A25" s="6" t="s">
        <v>7</v>
      </c>
      <c r="B25" s="17"/>
    </row>
    <row r="26" spans="1:2" x14ac:dyDescent="0.25">
      <c r="A26" s="6" t="s">
        <v>18</v>
      </c>
      <c r="B26" s="17"/>
    </row>
    <row r="27" spans="1:2" x14ac:dyDescent="0.25">
      <c r="A27" s="6" t="s">
        <v>10</v>
      </c>
      <c r="B27" s="18"/>
    </row>
    <row r="28" spans="1:2" x14ac:dyDescent="0.25">
      <c r="A28" s="6" t="s">
        <v>144</v>
      </c>
      <c r="B28" s="20"/>
    </row>
    <row r="29" spans="1:2" x14ac:dyDescent="0.25">
      <c r="A29" s="6" t="s">
        <v>145</v>
      </c>
      <c r="B29" s="20"/>
    </row>
    <row r="30" spans="1:2" x14ac:dyDescent="0.25">
      <c r="A30" s="6" t="s">
        <v>49</v>
      </c>
      <c r="B30" s="17"/>
    </row>
    <row r="31" spans="1:2" x14ac:dyDescent="0.25">
      <c r="A31" s="6" t="s">
        <v>50</v>
      </c>
      <c r="B31" s="17"/>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6" t="s">
        <v>122</v>
      </c>
      <c r="B1" s="36"/>
      <c r="C1" s="36"/>
      <c r="D1" s="36"/>
      <c r="E1" s="36"/>
      <c r="F1" s="36"/>
      <c r="G1" s="36"/>
      <c r="H1" s="36"/>
      <c r="I1" s="36"/>
      <c r="J1" s="36"/>
      <c r="K1" s="36"/>
      <c r="L1" s="36"/>
      <c r="M1" s="36"/>
      <c r="N1" s="36"/>
      <c r="O1" s="36"/>
      <c r="P1" s="36"/>
      <c r="Q1" s="36"/>
      <c r="R1" s="36"/>
      <c r="S1" s="36"/>
      <c r="T1" s="36"/>
      <c r="U1" s="36"/>
      <c r="V1" s="36"/>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6">
        <f>(Entrada!B16)</f>
        <v>0</v>
      </c>
      <c r="F10" s="36"/>
      <c r="G10" s="36"/>
      <c r="H10" s="36"/>
      <c r="I10" s="36"/>
      <c r="J10" s="36"/>
      <c r="K10" s="36"/>
      <c r="L10" s="36"/>
      <c r="M10" s="36"/>
      <c r="N10" s="36"/>
      <c r="O10" s="36"/>
      <c r="P10" s="36"/>
      <c r="Q10" s="36"/>
      <c r="R10" s="36"/>
      <c r="S10" s="32" t="str">
        <f>CONCATENATE(", ",Entrada!B17," do(a)")</f>
        <v>,  do(a)</v>
      </c>
      <c r="T10" s="32"/>
      <c r="U10" s="32"/>
      <c r="V10" s="32"/>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123</v>
      </c>
      <c r="F12" s="38"/>
      <c r="G12" s="38"/>
      <c r="H12" s="38"/>
      <c r="I12" s="38"/>
      <c r="J12" s="38"/>
      <c r="K12" s="38"/>
      <c r="L12" s="38"/>
      <c r="M12" s="38"/>
      <c r="N12" s="38"/>
      <c r="O12" s="38"/>
      <c r="P12" s="38"/>
      <c r="Q12" s="38"/>
      <c r="R12" s="38"/>
      <c r="S12" s="38"/>
      <c r="T12" s="38"/>
      <c r="U12" s="38"/>
      <c r="V12" s="38"/>
    </row>
    <row r="13" spans="1:22" ht="15.75" customHeight="1" x14ac:dyDescent="0.25">
      <c r="A13" s="37" t="s">
        <v>124</v>
      </c>
      <c r="B13" s="37"/>
      <c r="C13" s="37"/>
      <c r="D13" s="37"/>
      <c r="E13" s="37"/>
      <c r="F13" s="37"/>
      <c r="G13" s="37"/>
      <c r="H13" s="37"/>
      <c r="I13" s="37"/>
      <c r="J13" s="37"/>
      <c r="K13" s="37"/>
      <c r="L13" s="37"/>
      <c r="M13" s="37"/>
      <c r="N13" s="37"/>
      <c r="O13" s="37"/>
      <c r="P13" s="37"/>
      <c r="Q13" s="37"/>
      <c r="R13" s="37"/>
      <c r="S13" s="37"/>
      <c r="T13" s="37"/>
      <c r="U13" s="37"/>
      <c r="V13" s="3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09" t="s">
        <v>125</v>
      </c>
      <c r="B15" s="209"/>
      <c r="C15" s="209"/>
      <c r="D15" s="209"/>
      <c r="E15" s="210"/>
      <c r="F15" s="210"/>
      <c r="G15" s="210"/>
      <c r="H15" s="210"/>
      <c r="I15" s="210"/>
      <c r="J15" s="210"/>
      <c r="K15" s="210"/>
      <c r="L15" s="210"/>
      <c r="M15" s="210"/>
      <c r="N15" s="210"/>
      <c r="O15" s="210"/>
      <c r="P15" s="210"/>
      <c r="Q15" s="210"/>
      <c r="R15" s="210"/>
      <c r="S15" s="210"/>
      <c r="T15" s="210"/>
      <c r="U15" s="210"/>
      <c r="V15" s="210"/>
    </row>
    <row r="16" spans="1:22" ht="15.75" customHeight="1" x14ac:dyDescent="0.25">
      <c r="A16" s="209" t="s">
        <v>126</v>
      </c>
      <c r="B16" s="209"/>
      <c r="C16" s="209"/>
      <c r="D16" s="209"/>
      <c r="E16" s="208"/>
      <c r="F16" s="208"/>
      <c r="G16" s="208"/>
      <c r="H16" s="208"/>
      <c r="I16" s="208"/>
      <c r="J16" s="208"/>
      <c r="K16" s="208"/>
      <c r="L16" s="208"/>
      <c r="M16" s="208"/>
      <c r="N16" s="208"/>
      <c r="O16" s="208"/>
      <c r="P16" s="208"/>
      <c r="Q16" s="208"/>
      <c r="R16" s="208"/>
      <c r="S16" s="208"/>
      <c r="T16" s="208"/>
      <c r="U16" s="208"/>
      <c r="V16" s="208"/>
    </row>
    <row r="17" spans="1:22" ht="15.75" customHeight="1" x14ac:dyDescent="0.25">
      <c r="A17" s="209" t="s">
        <v>13</v>
      </c>
      <c r="B17" s="209"/>
      <c r="C17" s="209"/>
      <c r="D17" s="209"/>
      <c r="E17" s="208"/>
      <c r="F17" s="208"/>
      <c r="G17" s="208"/>
      <c r="H17" s="208"/>
      <c r="I17" s="208"/>
      <c r="J17" s="208"/>
      <c r="K17" s="208"/>
      <c r="L17" s="208"/>
      <c r="M17" s="208"/>
      <c r="N17" s="208"/>
      <c r="O17" s="208"/>
      <c r="P17" s="208"/>
      <c r="Q17" s="208"/>
      <c r="R17" s="208"/>
      <c r="S17" s="208"/>
      <c r="T17" s="208"/>
      <c r="U17" s="208"/>
      <c r="V17" s="208"/>
    </row>
    <row r="18" spans="1:22" ht="15.75" customHeight="1" x14ac:dyDescent="0.25">
      <c r="A18" s="209" t="s">
        <v>7</v>
      </c>
      <c r="B18" s="209"/>
      <c r="C18" s="209"/>
      <c r="D18" s="209"/>
      <c r="E18" s="208"/>
      <c r="F18" s="208"/>
      <c r="G18" s="208"/>
      <c r="H18" s="208"/>
      <c r="I18" s="208"/>
      <c r="J18" s="208"/>
      <c r="K18" s="208"/>
      <c r="L18" s="208"/>
      <c r="M18" s="208"/>
      <c r="N18" s="208"/>
      <c r="O18" s="208"/>
      <c r="P18" s="208"/>
      <c r="Q18" s="208"/>
      <c r="R18" s="208"/>
      <c r="S18" s="208"/>
      <c r="T18" s="208"/>
      <c r="U18" s="208"/>
      <c r="V18" s="208"/>
    </row>
    <row r="19" spans="1:22" ht="15.75" customHeight="1" x14ac:dyDescent="0.25">
      <c r="A19" s="209" t="s">
        <v>127</v>
      </c>
      <c r="B19" s="209"/>
      <c r="C19" s="209"/>
      <c r="D19" s="209"/>
      <c r="E19" s="208"/>
      <c r="F19" s="208"/>
      <c r="G19" s="208"/>
      <c r="H19" s="208"/>
      <c r="I19" s="208"/>
      <c r="J19" s="208"/>
      <c r="K19" s="208"/>
      <c r="L19" s="208"/>
      <c r="M19" s="208"/>
      <c r="N19" s="208"/>
      <c r="O19" s="208"/>
      <c r="P19" s="208"/>
      <c r="Q19" s="208"/>
      <c r="R19" s="208"/>
      <c r="S19" s="208"/>
      <c r="T19" s="208"/>
      <c r="U19" s="208"/>
      <c r="V19" s="208"/>
    </row>
    <row r="20" spans="1:22" ht="15.75" customHeight="1" x14ac:dyDescent="0.25">
      <c r="A20" s="209" t="s">
        <v>128</v>
      </c>
      <c r="B20" s="209"/>
      <c r="C20" s="209"/>
      <c r="D20" s="209"/>
      <c r="E20" s="208"/>
      <c r="F20" s="208"/>
      <c r="G20" s="208"/>
      <c r="H20" s="208"/>
      <c r="I20" s="208"/>
      <c r="J20" s="208"/>
      <c r="K20" s="208"/>
      <c r="L20" s="208"/>
      <c r="M20" s="208"/>
      <c r="N20" s="208"/>
      <c r="O20" s="208"/>
      <c r="P20" s="208"/>
      <c r="Q20" s="208"/>
      <c r="R20" s="208"/>
      <c r="S20" s="208"/>
      <c r="T20" s="208"/>
      <c r="U20" s="208"/>
      <c r="V20" s="208"/>
    </row>
    <row r="21" spans="1:22" ht="15.75" customHeight="1" x14ac:dyDescent="0.25">
      <c r="A21" s="16"/>
      <c r="B21" s="16"/>
      <c r="C21" s="16"/>
      <c r="D21" s="16"/>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0" t="s">
        <v>57</v>
      </c>
      <c r="B27" s="40"/>
      <c r="C27" s="40"/>
      <c r="D27" s="40"/>
      <c r="E27" s="40"/>
      <c r="F27" s="40"/>
      <c r="G27" s="40"/>
      <c r="H27" s="40"/>
      <c r="I27" s="40"/>
      <c r="J27" s="40"/>
      <c r="K27" s="40"/>
      <c r="L27" s="41">
        <f ca="1">TODAY()</f>
        <v>43203</v>
      </c>
      <c r="M27" s="41"/>
      <c r="N27" s="41"/>
      <c r="O27" s="41"/>
      <c r="P27" s="41"/>
      <c r="Q27" s="41"/>
      <c r="R27" s="41"/>
      <c r="S27" s="41"/>
      <c r="T27" s="41"/>
      <c r="U27" s="41"/>
      <c r="V27" s="41"/>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12" t="s">
        <v>129</v>
      </c>
      <c r="B1" s="212"/>
      <c r="C1" s="212"/>
      <c r="D1" s="212"/>
      <c r="E1" s="212"/>
      <c r="F1" s="212"/>
      <c r="G1" s="212"/>
      <c r="H1" s="212"/>
      <c r="I1" s="212"/>
      <c r="J1" s="212"/>
      <c r="K1" s="212"/>
      <c r="L1" s="212"/>
      <c r="M1" s="212"/>
      <c r="N1" s="212"/>
      <c r="O1" s="212"/>
      <c r="P1" s="212"/>
      <c r="Q1" s="212"/>
      <c r="R1" s="212"/>
      <c r="S1" s="212"/>
      <c r="T1" s="212"/>
      <c r="U1" s="212"/>
      <c r="V1" s="212"/>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6">
        <f>(Entrada!B16)</f>
        <v>0</v>
      </c>
      <c r="F10" s="36"/>
      <c r="G10" s="36"/>
      <c r="H10" s="36"/>
      <c r="I10" s="36"/>
      <c r="J10" s="36"/>
      <c r="K10" s="36"/>
      <c r="L10" s="36"/>
      <c r="M10" s="36"/>
      <c r="N10" s="36"/>
      <c r="O10" s="36"/>
      <c r="P10" s="36"/>
      <c r="Q10" s="36"/>
      <c r="R10" s="36"/>
      <c r="S10" s="35" t="str">
        <f>CONCATENATE(", ",Entrada!B17," do(a)")</f>
        <v>,  do(a)</v>
      </c>
      <c r="T10" s="35"/>
      <c r="U10" s="35"/>
      <c r="V10" s="35"/>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130</v>
      </c>
      <c r="F12" s="38"/>
      <c r="G12" s="38"/>
      <c r="H12" s="38"/>
      <c r="I12" s="38"/>
      <c r="J12" s="38"/>
      <c r="K12" s="38"/>
      <c r="L12" s="38"/>
      <c r="M12" s="38"/>
      <c r="N12" s="38"/>
      <c r="O12" s="38"/>
      <c r="P12" s="38"/>
      <c r="Q12" s="38"/>
      <c r="R12" s="38"/>
      <c r="S12" s="38"/>
      <c r="T12" s="38"/>
      <c r="U12" s="38"/>
      <c r="V12" s="38"/>
    </row>
    <row r="13" spans="1:22" ht="33.75" customHeight="1" x14ac:dyDescent="0.25">
      <c r="A13" s="211" t="s">
        <v>131</v>
      </c>
      <c r="B13" s="211"/>
      <c r="C13" s="211"/>
      <c r="D13" s="211"/>
      <c r="E13" s="211"/>
      <c r="F13" s="211"/>
      <c r="G13" s="211"/>
      <c r="H13" s="211"/>
      <c r="I13" s="211"/>
      <c r="J13" s="211"/>
      <c r="K13" s="211"/>
      <c r="L13" s="211"/>
      <c r="M13" s="211"/>
      <c r="N13" s="211"/>
      <c r="O13" s="211"/>
      <c r="P13" s="211"/>
      <c r="Q13" s="211"/>
      <c r="R13" s="211"/>
      <c r="S13" s="211"/>
      <c r="T13" s="211"/>
      <c r="U13" s="211"/>
      <c r="V13" s="211"/>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8" t="s">
        <v>132</v>
      </c>
      <c r="E15" s="38"/>
      <c r="F15" s="38"/>
      <c r="G15" s="38"/>
      <c r="H15" s="38"/>
      <c r="I15" s="38"/>
      <c r="J15" s="38"/>
      <c r="K15" s="38"/>
      <c r="L15" s="38"/>
      <c r="M15" s="38"/>
      <c r="N15" s="38"/>
      <c r="O15" s="38"/>
      <c r="P15" s="38"/>
      <c r="Q15" s="38"/>
      <c r="R15" s="38"/>
      <c r="S15" s="38"/>
      <c r="T15" s="38"/>
      <c r="U15" s="38"/>
      <c r="V15" s="38"/>
    </row>
    <row r="16" spans="1:22" ht="63" customHeight="1" x14ac:dyDescent="0.25">
      <c r="A16" s="211" t="s">
        <v>133</v>
      </c>
      <c r="B16" s="211"/>
      <c r="C16" s="211"/>
      <c r="D16" s="211"/>
      <c r="E16" s="211"/>
      <c r="F16" s="211"/>
      <c r="G16" s="211"/>
      <c r="H16" s="211"/>
      <c r="I16" s="211"/>
      <c r="J16" s="211"/>
      <c r="K16" s="211"/>
      <c r="L16" s="211"/>
      <c r="M16" s="211"/>
      <c r="N16" s="211"/>
      <c r="O16" s="211"/>
      <c r="P16" s="211"/>
      <c r="Q16" s="211"/>
      <c r="R16" s="211"/>
      <c r="S16" s="211"/>
      <c r="T16" s="211"/>
      <c r="U16" s="211"/>
      <c r="V16" s="211"/>
    </row>
    <row r="17" spans="1:22" ht="15.75" customHeight="1" x14ac:dyDescent="0.25">
      <c r="A17" s="16"/>
      <c r="B17" s="16"/>
      <c r="C17" s="16"/>
      <c r="D17" s="16"/>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0" t="s">
        <v>57</v>
      </c>
      <c r="B23" s="40"/>
      <c r="C23" s="40"/>
      <c r="D23" s="40"/>
      <c r="E23" s="40"/>
      <c r="F23" s="40"/>
      <c r="G23" s="40"/>
      <c r="H23" s="40"/>
      <c r="I23" s="40"/>
      <c r="J23" s="40"/>
      <c r="K23" s="40"/>
      <c r="L23" s="41">
        <f ca="1">TODAY()</f>
        <v>43203</v>
      </c>
      <c r="M23" s="41"/>
      <c r="N23" s="41"/>
      <c r="O23" s="41"/>
      <c r="P23" s="41"/>
      <c r="Q23" s="41"/>
      <c r="R23" s="41"/>
      <c r="S23" s="41"/>
      <c r="T23" s="41"/>
      <c r="U23" s="41"/>
      <c r="V23" s="41"/>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J14" sqref="AJ14"/>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1" t="s">
        <v>64</v>
      </c>
      <c r="B1" s="31"/>
      <c r="C1" s="31"/>
      <c r="D1" s="31"/>
      <c r="E1" s="31"/>
      <c r="F1" s="31"/>
      <c r="G1" s="31"/>
      <c r="H1" s="31"/>
      <c r="I1" s="31"/>
      <c r="J1" s="31"/>
      <c r="K1" s="31"/>
      <c r="L1" s="31"/>
      <c r="M1" s="31"/>
      <c r="N1" s="31"/>
      <c r="O1" s="31"/>
      <c r="P1" s="31"/>
      <c r="Q1" s="31"/>
      <c r="R1" s="31"/>
      <c r="S1" s="31"/>
      <c r="T1" s="31"/>
      <c r="U1" s="31"/>
      <c r="V1" s="31"/>
    </row>
    <row r="2" spans="1:22" x14ac:dyDescent="0.25">
      <c r="A2" s="32" t="s">
        <v>65</v>
      </c>
      <c r="B2" s="32"/>
      <c r="C2" s="33" t="s">
        <v>76</v>
      </c>
      <c r="D2" s="33"/>
      <c r="E2" s="33"/>
      <c r="F2" s="33"/>
      <c r="G2" s="33"/>
      <c r="H2" s="33"/>
      <c r="I2" s="33"/>
      <c r="J2" s="33"/>
      <c r="K2" s="33"/>
      <c r="L2" s="33"/>
      <c r="M2" s="33"/>
      <c r="N2" s="33"/>
      <c r="O2" s="33"/>
      <c r="P2" s="33"/>
      <c r="Q2" s="33"/>
      <c r="R2" s="33"/>
      <c r="S2" s="33"/>
      <c r="T2" s="33"/>
      <c r="U2" s="33"/>
      <c r="V2" s="33"/>
    </row>
    <row r="3" spans="1:22" x14ac:dyDescent="0.25">
      <c r="A3" s="21"/>
      <c r="B3" s="21"/>
      <c r="C3" s="22"/>
      <c r="D3" s="22"/>
      <c r="E3" s="22"/>
      <c r="F3" s="22"/>
      <c r="G3" s="22"/>
      <c r="H3" s="22"/>
      <c r="I3" s="22"/>
      <c r="J3" s="22"/>
      <c r="K3" s="22"/>
      <c r="L3" s="22"/>
      <c r="M3" s="22"/>
      <c r="N3" s="22"/>
      <c r="O3" s="22"/>
      <c r="P3" s="22"/>
      <c r="Q3" s="22"/>
      <c r="R3" s="22"/>
      <c r="S3" s="22"/>
      <c r="T3" s="22"/>
      <c r="U3" s="22"/>
      <c r="V3" s="22"/>
    </row>
    <row r="4" spans="1:22" x14ac:dyDescent="0.25">
      <c r="A4" s="21"/>
      <c r="B4" s="21"/>
      <c r="C4" s="22"/>
      <c r="D4" s="22"/>
      <c r="E4" s="22"/>
      <c r="F4" s="22"/>
      <c r="G4" s="22"/>
      <c r="H4" s="22"/>
      <c r="I4" s="22"/>
      <c r="J4" s="22"/>
      <c r="K4" s="22"/>
      <c r="L4" s="22"/>
      <c r="M4" s="22"/>
      <c r="N4" s="22"/>
      <c r="O4" s="22"/>
      <c r="P4" s="22"/>
      <c r="Q4" s="22"/>
      <c r="R4" s="22"/>
      <c r="S4" s="22"/>
      <c r="T4" s="22"/>
      <c r="U4" s="22"/>
      <c r="V4" s="22"/>
    </row>
    <row r="5" spans="1:22" x14ac:dyDescent="0.25">
      <c r="A5" s="21"/>
      <c r="B5" s="21"/>
      <c r="C5" s="22"/>
      <c r="D5" s="22"/>
      <c r="E5" s="22"/>
      <c r="F5" s="22"/>
      <c r="G5" s="22"/>
      <c r="H5" s="22"/>
      <c r="I5" s="22"/>
      <c r="J5" s="22"/>
      <c r="K5" s="22"/>
      <c r="L5" s="22"/>
      <c r="M5" s="22"/>
      <c r="N5" s="22"/>
      <c r="O5" s="22"/>
      <c r="P5" s="22"/>
      <c r="Q5" s="22"/>
      <c r="R5" s="22"/>
      <c r="S5" s="22"/>
      <c r="T5" s="22"/>
      <c r="U5" s="22"/>
      <c r="V5" s="22"/>
    </row>
    <row r="9" spans="1:22" ht="15.75" customHeight="1" x14ac:dyDescent="0.25">
      <c r="D9" s="1" t="s">
        <v>66</v>
      </c>
      <c r="E9" s="34" t="str">
        <f>CONCATENATE(Entrada!B4,",")</f>
        <v>,</v>
      </c>
      <c r="F9" s="34"/>
      <c r="G9" s="34"/>
      <c r="H9" s="34"/>
      <c r="I9" s="34"/>
      <c r="J9" s="34"/>
      <c r="K9" s="34"/>
      <c r="L9" s="34"/>
      <c r="M9" s="34"/>
      <c r="N9" s="34"/>
      <c r="O9" s="34"/>
      <c r="P9" s="34"/>
      <c r="Q9" s="34"/>
      <c r="R9" s="34"/>
      <c r="S9" s="34"/>
      <c r="T9" s="31" t="s">
        <v>68</v>
      </c>
      <c r="U9" s="31"/>
      <c r="V9" s="31"/>
    </row>
    <row r="10" spans="1:22" ht="15.75" customHeight="1" x14ac:dyDescent="0.25">
      <c r="A10" s="35" t="s">
        <v>69</v>
      </c>
      <c r="B10" s="35"/>
      <c r="C10" s="35"/>
      <c r="D10" s="35"/>
      <c r="E10" s="36">
        <f>(Entrada!B5)</f>
        <v>0</v>
      </c>
      <c r="F10" s="36"/>
      <c r="G10" s="36"/>
      <c r="H10" s="36"/>
      <c r="I10" s="36"/>
      <c r="J10" s="32" t="s">
        <v>67</v>
      </c>
      <c r="K10" s="32"/>
      <c r="L10" s="32"/>
      <c r="M10" s="35" t="str">
        <f>CONCATENATE(Entrada!B7,", ",Entrada!B8)</f>
        <v xml:space="preserve">, </v>
      </c>
      <c r="N10" s="35"/>
      <c r="O10" s="35"/>
      <c r="P10" s="35"/>
      <c r="Q10" s="35"/>
      <c r="R10" s="35"/>
      <c r="S10" s="35"/>
      <c r="T10" s="35"/>
      <c r="U10" s="35"/>
      <c r="V10" s="35"/>
    </row>
    <row r="11" spans="1:22" ht="16.5" customHeight="1" x14ac:dyDescent="0.25">
      <c r="A11" s="37" t="s">
        <v>70</v>
      </c>
      <c r="B11" s="37"/>
      <c r="C11" s="37">
        <f>Entrada!B9</f>
        <v>0</v>
      </c>
      <c r="D11" s="37"/>
      <c r="E11" s="37"/>
      <c r="F11" s="37"/>
      <c r="G11" s="37"/>
      <c r="H11" s="37"/>
      <c r="I11" s="37"/>
      <c r="J11" s="38" t="s">
        <v>71</v>
      </c>
      <c r="K11" s="38"/>
      <c r="L11" s="38"/>
      <c r="M11" s="38"/>
      <c r="N11" s="38" t="str">
        <f>CONCATENATE(Entrada!B10,",")</f>
        <v>,</v>
      </c>
      <c r="O11" s="38"/>
      <c r="P11" s="38"/>
      <c r="Q11" s="38"/>
      <c r="R11" s="38"/>
      <c r="S11" s="38"/>
      <c r="T11" s="38"/>
      <c r="U11" s="38"/>
      <c r="V11" s="38"/>
    </row>
    <row r="12" spans="1:22" ht="16.5" customHeight="1" x14ac:dyDescent="0.25">
      <c r="A12" s="38" t="s">
        <v>72</v>
      </c>
      <c r="B12" s="38"/>
      <c r="C12" s="38"/>
      <c r="D12" s="38"/>
      <c r="E12" s="38"/>
      <c r="F12" s="38"/>
      <c r="G12" s="38"/>
      <c r="H12" s="35" t="str">
        <f>CONCATENATE(Entrada!B16,", ")</f>
        <v xml:space="preserve">, </v>
      </c>
      <c r="I12" s="35"/>
      <c r="J12" s="35"/>
      <c r="K12" s="35"/>
      <c r="L12" s="35"/>
      <c r="M12" s="35"/>
      <c r="N12" s="35"/>
      <c r="O12" s="35"/>
      <c r="P12" s="35"/>
      <c r="Q12" s="35"/>
      <c r="R12" s="35"/>
      <c r="S12" s="35"/>
      <c r="T12" s="35"/>
      <c r="U12" s="35"/>
      <c r="V12" s="35"/>
    </row>
    <row r="13" spans="1:22" ht="16.5" customHeight="1" x14ac:dyDescent="0.25">
      <c r="A13" s="37" t="str">
        <f>CONCATENATE(Entrada!B17,",")</f>
        <v>,</v>
      </c>
      <c r="B13" s="37"/>
      <c r="C13" s="37"/>
      <c r="D13" s="38" t="s">
        <v>73</v>
      </c>
      <c r="E13" s="38"/>
      <c r="F13" s="38"/>
      <c r="G13" s="38"/>
      <c r="H13" s="38"/>
      <c r="I13" s="38"/>
      <c r="J13" s="39">
        <f>(Entrada!B18)</f>
        <v>0</v>
      </c>
      <c r="K13" s="39"/>
      <c r="L13" s="39"/>
      <c r="M13" s="39"/>
      <c r="N13" s="38" t="s">
        <v>74</v>
      </c>
      <c r="O13" s="38"/>
      <c r="P13" s="38"/>
      <c r="Q13" s="38"/>
      <c r="R13" s="38"/>
      <c r="S13" s="38"/>
      <c r="T13" s="38"/>
      <c r="U13" s="38"/>
      <c r="V13" s="38"/>
    </row>
    <row r="14" spans="1:22" x14ac:dyDescent="0.25">
      <c r="A14" s="31">
        <f>(Entrada!B19)</f>
        <v>0</v>
      </c>
      <c r="B14" s="31"/>
      <c r="C14" s="31"/>
      <c r="D14" s="31"/>
      <c r="E14" s="31"/>
      <c r="F14" s="35" t="s">
        <v>75</v>
      </c>
      <c r="G14" s="35"/>
      <c r="H14" s="35" t="str">
        <f>CONCATENATE(Entrada!B20,", ",Entrada!B21)</f>
        <v xml:space="preserve">, </v>
      </c>
      <c r="I14" s="35"/>
      <c r="J14" s="35"/>
      <c r="K14" s="35"/>
      <c r="L14" s="35"/>
      <c r="M14" s="35"/>
      <c r="N14" s="35"/>
      <c r="O14" s="35"/>
      <c r="P14" s="35"/>
      <c r="Q14" s="35"/>
      <c r="R14" s="35"/>
      <c r="S14" s="35"/>
      <c r="T14" s="35"/>
      <c r="U14" s="35"/>
      <c r="V14" s="35"/>
    </row>
    <row r="15" spans="1:22" x14ac:dyDescent="0.25">
      <c r="A15" s="31" t="s">
        <v>70</v>
      </c>
      <c r="B15" s="31"/>
      <c r="C15" s="37">
        <f>Entrada!B22</f>
        <v>0</v>
      </c>
      <c r="D15" s="37"/>
      <c r="E15" s="37"/>
      <c r="F15" s="37"/>
      <c r="G15" s="37"/>
      <c r="H15" s="37"/>
      <c r="I15" s="37"/>
      <c r="J15" s="38" t="s">
        <v>71</v>
      </c>
      <c r="K15" s="38"/>
      <c r="L15" s="38"/>
      <c r="M15" s="38"/>
      <c r="N15" s="38" t="str">
        <f>CONCATENATE(Entrada!B23,",")</f>
        <v>,</v>
      </c>
      <c r="O15" s="38"/>
      <c r="P15" s="38"/>
      <c r="Q15" s="38"/>
      <c r="R15" s="38"/>
      <c r="S15" s="38"/>
      <c r="T15" s="38"/>
      <c r="U15" s="38"/>
      <c r="V15" s="38"/>
    </row>
    <row r="16" spans="1:22" x14ac:dyDescent="0.25">
      <c r="A16" s="35" t="s">
        <v>77</v>
      </c>
      <c r="B16" s="35"/>
      <c r="C16" s="35"/>
      <c r="D16" s="35"/>
      <c r="E16" s="35"/>
      <c r="F16" s="35"/>
      <c r="G16" s="35"/>
      <c r="H16" s="35"/>
      <c r="I16" s="35"/>
      <c r="J16" s="35"/>
      <c r="K16" s="35"/>
      <c r="L16" s="35"/>
      <c r="M16" s="35"/>
      <c r="N16" s="35"/>
      <c r="O16" s="35"/>
      <c r="P16" s="35"/>
      <c r="Q16" s="35"/>
      <c r="R16" s="35"/>
      <c r="S16" s="35"/>
      <c r="T16" s="35"/>
      <c r="U16" s="35"/>
      <c r="V16" s="35"/>
    </row>
    <row r="17" spans="1:22" x14ac:dyDescent="0.25">
      <c r="A17" s="31" t="s">
        <v>78</v>
      </c>
      <c r="B17" s="31"/>
      <c r="C17" s="31"/>
      <c r="D17" s="31"/>
      <c r="E17" s="237"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v>
      </c>
      <c r="F17" s="237"/>
      <c r="G17" s="237"/>
      <c r="H17" s="237"/>
      <c r="I17" s="237"/>
      <c r="J17" s="237"/>
      <c r="K17" s="237"/>
      <c r="L17" s="237"/>
      <c r="M17" s="237"/>
      <c r="N17" s="237"/>
      <c r="O17" s="237"/>
      <c r="P17" s="237"/>
      <c r="Q17" s="237"/>
      <c r="R17" s="237"/>
      <c r="S17" s="237"/>
      <c r="T17" s="237"/>
      <c r="U17" s="237"/>
      <c r="V17" s="237"/>
    </row>
    <row r="18" spans="1:22" ht="126.75" customHeight="1" x14ac:dyDescent="0.25">
      <c r="E18" s="237"/>
      <c r="F18" s="237"/>
      <c r="G18" s="237"/>
      <c r="H18" s="237"/>
      <c r="I18" s="237"/>
      <c r="J18" s="237"/>
      <c r="K18" s="237"/>
      <c r="L18" s="237"/>
      <c r="M18" s="237"/>
      <c r="N18" s="237"/>
      <c r="O18" s="237"/>
      <c r="P18" s="237"/>
      <c r="Q18" s="237"/>
      <c r="R18" s="237"/>
      <c r="S18" s="237"/>
      <c r="T18" s="237"/>
      <c r="U18" s="237"/>
      <c r="V18" s="237"/>
    </row>
    <row r="19" spans="1:22" x14ac:dyDescent="0.25">
      <c r="A19" s="32" t="s">
        <v>79</v>
      </c>
      <c r="B19" s="32"/>
      <c r="C19" s="32"/>
      <c r="D19" s="32"/>
      <c r="E19" s="32"/>
      <c r="F19" s="32"/>
    </row>
    <row r="20" spans="1:22" ht="64.5" customHeight="1" x14ac:dyDescent="0.25">
      <c r="A20" s="35"/>
      <c r="B20" s="35"/>
      <c r="C20" s="35"/>
      <c r="D20" s="35"/>
      <c r="E20" s="35"/>
      <c r="F20" s="35"/>
      <c r="G20" s="35"/>
      <c r="H20" s="35"/>
      <c r="I20" s="35"/>
      <c r="J20" s="35"/>
      <c r="K20" s="35"/>
      <c r="L20" s="35"/>
      <c r="M20" s="35"/>
      <c r="N20" s="35"/>
      <c r="O20" s="35"/>
      <c r="P20" s="35"/>
      <c r="Q20" s="35"/>
      <c r="R20" s="35"/>
      <c r="S20" s="35"/>
      <c r="T20" s="35"/>
      <c r="U20" s="35"/>
      <c r="V20" s="35"/>
    </row>
    <row r="21" spans="1:22" ht="15" customHeight="1" x14ac:dyDescent="0.25">
      <c r="A21" s="24"/>
      <c r="B21" s="24"/>
      <c r="C21" s="24"/>
      <c r="D21" s="24"/>
      <c r="E21" s="24"/>
      <c r="F21" s="24"/>
      <c r="G21" s="24"/>
      <c r="H21" s="24"/>
      <c r="I21" s="24"/>
      <c r="J21" s="24"/>
      <c r="K21" s="24"/>
      <c r="L21" s="24"/>
      <c r="M21" s="24"/>
      <c r="N21" s="24"/>
      <c r="O21" s="24"/>
      <c r="P21" s="24"/>
      <c r="Q21" s="24"/>
      <c r="R21" s="24"/>
      <c r="S21" s="24"/>
      <c r="T21" s="24"/>
      <c r="U21" s="24"/>
      <c r="V21" s="24"/>
    </row>
    <row r="22" spans="1:22" ht="15.75" customHeight="1" x14ac:dyDescent="0.25">
      <c r="A22" s="24"/>
      <c r="B22" s="24"/>
      <c r="C22" s="24"/>
      <c r="D22" s="24"/>
      <c r="E22" s="24"/>
      <c r="F22" s="24"/>
      <c r="G22" s="24"/>
      <c r="H22" s="24"/>
      <c r="I22" s="24"/>
      <c r="J22" s="24"/>
      <c r="K22" s="24"/>
      <c r="L22" s="24"/>
      <c r="M22" s="24"/>
      <c r="N22" s="24"/>
      <c r="O22" s="24"/>
      <c r="P22" s="24"/>
      <c r="Q22" s="24"/>
      <c r="R22" s="24"/>
      <c r="S22" s="24"/>
      <c r="T22" s="24"/>
      <c r="U22" s="24"/>
      <c r="V22" s="24"/>
    </row>
    <row r="25" spans="1:22" x14ac:dyDescent="0.25">
      <c r="A25" s="40" t="s">
        <v>57</v>
      </c>
      <c r="B25" s="40"/>
      <c r="C25" s="40"/>
      <c r="D25" s="40"/>
      <c r="E25" s="40"/>
      <c r="F25" s="40"/>
      <c r="G25" s="40"/>
      <c r="H25" s="40"/>
      <c r="I25" s="40"/>
      <c r="J25" s="40"/>
      <c r="K25" s="40"/>
      <c r="L25" s="41">
        <f ca="1">TODAY()</f>
        <v>43203</v>
      </c>
      <c r="M25" s="41"/>
      <c r="N25" s="41"/>
      <c r="O25" s="41"/>
      <c r="P25" s="41"/>
      <c r="Q25" s="41"/>
      <c r="R25" s="41"/>
      <c r="S25" s="41"/>
      <c r="T25" s="41"/>
      <c r="U25" s="41"/>
      <c r="V25" s="41"/>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6" t="s">
        <v>36</v>
      </c>
      <c r="B1" s="36"/>
      <c r="C1" s="36"/>
      <c r="D1" s="36"/>
      <c r="E1" s="36"/>
      <c r="F1" s="36"/>
      <c r="G1" s="36"/>
      <c r="H1" s="36"/>
      <c r="I1" s="36"/>
      <c r="J1" s="36"/>
      <c r="K1" s="36"/>
      <c r="L1" s="36"/>
      <c r="M1" s="36"/>
      <c r="N1" s="36"/>
      <c r="O1" s="36"/>
      <c r="P1" s="36"/>
      <c r="Q1" s="36"/>
      <c r="R1" s="36"/>
      <c r="S1" s="36"/>
      <c r="T1" s="36"/>
      <c r="U1" s="36"/>
      <c r="V1" s="36"/>
    </row>
    <row r="2" spans="1:22" ht="16.5" thickBot="1" x14ac:dyDescent="0.3"/>
    <row r="3" spans="1:22" ht="16.5" thickBot="1" x14ac:dyDescent="0.3">
      <c r="A3" s="53" t="s">
        <v>0</v>
      </c>
      <c r="B3" s="54"/>
      <c r="C3" s="54"/>
      <c r="D3" s="54"/>
      <c r="E3" s="54"/>
      <c r="F3" s="54"/>
      <c r="G3" s="54"/>
      <c r="H3" s="54"/>
      <c r="I3" s="54"/>
      <c r="J3" s="54"/>
      <c r="K3" s="54"/>
      <c r="L3" s="55">
        <f>(Entrada!B3)</f>
        <v>2018</v>
      </c>
      <c r="M3" s="55"/>
      <c r="N3" s="55"/>
      <c r="O3" s="55"/>
      <c r="P3" s="55"/>
      <c r="Q3" s="55"/>
      <c r="R3" s="55"/>
      <c r="S3" s="55"/>
      <c r="T3" s="55"/>
      <c r="U3" s="55"/>
      <c r="V3" s="56"/>
    </row>
    <row r="4" spans="1:22" x14ac:dyDescent="0.25">
      <c r="A4" s="57" t="s">
        <v>1</v>
      </c>
      <c r="B4" s="58"/>
      <c r="C4" s="58"/>
      <c r="D4" s="58"/>
      <c r="E4" s="58"/>
      <c r="F4" s="58"/>
      <c r="G4" s="58"/>
      <c r="H4" s="58"/>
      <c r="I4" s="58"/>
      <c r="J4" s="58"/>
      <c r="K4" s="58"/>
      <c r="L4" s="58"/>
      <c r="M4" s="58"/>
      <c r="N4" s="58"/>
      <c r="O4" s="58"/>
      <c r="P4" s="58"/>
      <c r="Q4" s="58"/>
      <c r="R4" s="58"/>
      <c r="S4" s="58"/>
      <c r="T4" s="58"/>
      <c r="U4" s="58"/>
      <c r="V4" s="59"/>
    </row>
    <row r="5" spans="1:22" x14ac:dyDescent="0.25">
      <c r="A5" s="42" t="s">
        <v>2</v>
      </c>
      <c r="B5" s="43"/>
      <c r="C5" s="43"/>
      <c r="D5" s="43"/>
      <c r="E5" s="43"/>
      <c r="F5" s="43"/>
      <c r="G5" s="43"/>
      <c r="H5" s="43"/>
      <c r="I5" s="43"/>
      <c r="J5" s="43"/>
      <c r="K5" s="43"/>
      <c r="L5" s="43"/>
      <c r="M5" s="43"/>
      <c r="N5" s="43"/>
      <c r="O5" s="43"/>
      <c r="P5" s="43"/>
      <c r="Q5" s="43"/>
      <c r="R5" s="43"/>
      <c r="S5" s="43"/>
      <c r="T5" s="43"/>
      <c r="U5" s="43"/>
      <c r="V5" s="49"/>
    </row>
    <row r="6" spans="1:22" x14ac:dyDescent="0.25">
      <c r="A6" s="45">
        <f>(Entrada!B4)</f>
        <v>0</v>
      </c>
      <c r="B6" s="46"/>
      <c r="C6" s="46"/>
      <c r="D6" s="46"/>
      <c r="E6" s="46"/>
      <c r="F6" s="46"/>
      <c r="G6" s="46"/>
      <c r="H6" s="46"/>
      <c r="I6" s="46"/>
      <c r="J6" s="46"/>
      <c r="K6" s="46"/>
      <c r="L6" s="46"/>
      <c r="M6" s="46"/>
      <c r="N6" s="46"/>
      <c r="O6" s="46"/>
      <c r="P6" s="46"/>
      <c r="Q6" s="46"/>
      <c r="R6" s="46"/>
      <c r="S6" s="46"/>
      <c r="T6" s="46"/>
      <c r="U6" s="46"/>
      <c r="V6" s="60"/>
    </row>
    <row r="7" spans="1:22" x14ac:dyDescent="0.25">
      <c r="A7" s="42" t="s">
        <v>11</v>
      </c>
      <c r="B7" s="43"/>
      <c r="C7" s="43"/>
      <c r="D7" s="43"/>
      <c r="E7" s="43"/>
      <c r="F7" s="43"/>
      <c r="G7" s="48" t="s">
        <v>3</v>
      </c>
      <c r="H7" s="43"/>
      <c r="I7" s="43"/>
      <c r="J7" s="43"/>
      <c r="K7" s="43"/>
      <c r="L7" s="43"/>
      <c r="M7" s="43"/>
      <c r="N7" s="43"/>
      <c r="O7" s="43"/>
      <c r="P7" s="43"/>
      <c r="Q7" s="43"/>
      <c r="R7" s="43"/>
      <c r="S7" s="43"/>
      <c r="T7" s="43"/>
      <c r="U7" s="43"/>
      <c r="V7" s="49"/>
    </row>
    <row r="8" spans="1:22" x14ac:dyDescent="0.25">
      <c r="A8" s="45">
        <f>(Entrada!B5)</f>
        <v>0</v>
      </c>
      <c r="B8" s="46"/>
      <c r="C8" s="46"/>
      <c r="D8" s="46"/>
      <c r="E8" s="46"/>
      <c r="F8" s="46"/>
      <c r="G8" s="61">
        <f>(Entrada!B6)</f>
        <v>0</v>
      </c>
      <c r="H8" s="46"/>
      <c r="I8" s="46"/>
      <c r="J8" s="46"/>
      <c r="K8" s="46"/>
      <c r="L8" s="46"/>
      <c r="M8" s="46"/>
      <c r="N8" s="46"/>
      <c r="O8" s="46"/>
      <c r="P8" s="46"/>
      <c r="Q8" s="46"/>
      <c r="R8" s="46"/>
      <c r="S8" s="46"/>
      <c r="T8" s="46"/>
      <c r="U8" s="46"/>
      <c r="V8" s="60"/>
    </row>
    <row r="9" spans="1:22" x14ac:dyDescent="0.25">
      <c r="A9" s="42" t="s">
        <v>5</v>
      </c>
      <c r="B9" s="43"/>
      <c r="C9" s="43"/>
      <c r="D9" s="43"/>
      <c r="E9" s="43"/>
      <c r="F9" s="43"/>
      <c r="G9" s="43"/>
      <c r="H9" s="43"/>
      <c r="I9" s="43"/>
      <c r="J9" s="43"/>
      <c r="K9" s="43"/>
      <c r="L9" s="43"/>
      <c r="M9" s="43"/>
      <c r="N9" s="43"/>
      <c r="O9" s="43"/>
      <c r="P9" s="43"/>
      <c r="Q9" s="43"/>
      <c r="R9" s="43"/>
      <c r="S9" s="44"/>
      <c r="T9" s="48" t="s">
        <v>12</v>
      </c>
      <c r="U9" s="43"/>
      <c r="V9" s="49"/>
    </row>
    <row r="10" spans="1:22" x14ac:dyDescent="0.25">
      <c r="A10" s="45">
        <f>(Entrada!B7)</f>
        <v>0</v>
      </c>
      <c r="B10" s="46"/>
      <c r="C10" s="46"/>
      <c r="D10" s="46"/>
      <c r="E10" s="46"/>
      <c r="F10" s="46"/>
      <c r="G10" s="46"/>
      <c r="H10" s="46"/>
      <c r="I10" s="46"/>
      <c r="J10" s="46"/>
      <c r="K10" s="46"/>
      <c r="L10" s="46"/>
      <c r="M10" s="46"/>
      <c r="N10" s="46"/>
      <c r="O10" s="46"/>
      <c r="P10" s="46"/>
      <c r="Q10" s="46"/>
      <c r="R10" s="46"/>
      <c r="S10" s="47"/>
      <c r="T10" s="50">
        <f>(Entrada!B8)</f>
        <v>0</v>
      </c>
      <c r="U10" s="51"/>
      <c r="V10" s="52"/>
    </row>
    <row r="11" spans="1:22" x14ac:dyDescent="0.25">
      <c r="A11" s="42" t="s">
        <v>4</v>
      </c>
      <c r="B11" s="43"/>
      <c r="C11" s="43"/>
      <c r="D11" s="43"/>
      <c r="E11" s="43"/>
      <c r="F11" s="43"/>
      <c r="G11" s="43"/>
      <c r="H11" s="43"/>
      <c r="I11" s="44"/>
      <c r="J11" s="48" t="s">
        <v>13</v>
      </c>
      <c r="K11" s="43"/>
      <c r="L11" s="43"/>
      <c r="M11" s="43"/>
      <c r="N11" s="43"/>
      <c r="O11" s="43"/>
      <c r="P11" s="43"/>
      <c r="Q11" s="43"/>
      <c r="R11" s="44"/>
      <c r="S11" s="48" t="s">
        <v>6</v>
      </c>
      <c r="T11" s="43"/>
      <c r="U11" s="43"/>
      <c r="V11" s="49"/>
    </row>
    <row r="12" spans="1:22" x14ac:dyDescent="0.25">
      <c r="A12" s="45">
        <f>(Entrada!B9)</f>
        <v>0</v>
      </c>
      <c r="B12" s="46"/>
      <c r="C12" s="46"/>
      <c r="D12" s="46"/>
      <c r="E12" s="46"/>
      <c r="F12" s="46"/>
      <c r="G12" s="46"/>
      <c r="H12" s="46"/>
      <c r="I12" s="47"/>
      <c r="J12" s="61">
        <f>(Entrada!B10)</f>
        <v>0</v>
      </c>
      <c r="K12" s="46"/>
      <c r="L12" s="46"/>
      <c r="M12" s="46"/>
      <c r="N12" s="46"/>
      <c r="O12" s="46"/>
      <c r="P12" s="46"/>
      <c r="Q12" s="46"/>
      <c r="R12" s="47"/>
      <c r="S12" s="62">
        <f>(Entrada!B11)</f>
        <v>0</v>
      </c>
      <c r="T12" s="63"/>
      <c r="U12" s="63"/>
      <c r="V12" s="64"/>
    </row>
    <row r="13" spans="1:22" x14ac:dyDescent="0.25">
      <c r="A13" s="42" t="s">
        <v>7</v>
      </c>
      <c r="B13" s="43"/>
      <c r="C13" s="43"/>
      <c r="D13" s="43"/>
      <c r="E13" s="43"/>
      <c r="F13" s="43"/>
      <c r="G13" s="43"/>
      <c r="H13" s="43"/>
      <c r="I13" s="43"/>
      <c r="J13" s="43"/>
      <c r="K13" s="44"/>
      <c r="L13" s="48" t="s">
        <v>8</v>
      </c>
      <c r="M13" s="43"/>
      <c r="N13" s="43"/>
      <c r="O13" s="43"/>
      <c r="P13" s="43"/>
      <c r="Q13" s="43"/>
      <c r="R13" s="43"/>
      <c r="S13" s="43"/>
      <c r="T13" s="43"/>
      <c r="U13" s="43"/>
      <c r="V13" s="49"/>
    </row>
    <row r="14" spans="1:22" x14ac:dyDescent="0.25">
      <c r="A14" s="65">
        <f>(Entrada!B12)</f>
        <v>0</v>
      </c>
      <c r="B14" s="51"/>
      <c r="C14" s="51"/>
      <c r="D14" s="51"/>
      <c r="E14" s="51"/>
      <c r="F14" s="51"/>
      <c r="G14" s="51"/>
      <c r="H14" s="51"/>
      <c r="I14" s="51"/>
      <c r="J14" s="51"/>
      <c r="K14" s="66"/>
      <c r="L14" s="50">
        <f>(Entrada!B13)</f>
        <v>0</v>
      </c>
      <c r="M14" s="51"/>
      <c r="N14" s="51"/>
      <c r="O14" s="51"/>
      <c r="P14" s="51"/>
      <c r="Q14" s="51"/>
      <c r="R14" s="51"/>
      <c r="S14" s="51"/>
      <c r="T14" s="51"/>
      <c r="U14" s="51"/>
      <c r="V14" s="52"/>
    </row>
    <row r="15" spans="1:22" x14ac:dyDescent="0.25">
      <c r="A15" s="42" t="s">
        <v>9</v>
      </c>
      <c r="B15" s="43"/>
      <c r="C15" s="43"/>
      <c r="D15" s="43"/>
      <c r="E15" s="43"/>
      <c r="F15" s="43"/>
      <c r="G15" s="43"/>
      <c r="H15" s="43"/>
      <c r="I15" s="43"/>
      <c r="J15" s="43"/>
      <c r="K15" s="44"/>
      <c r="L15" s="48" t="s">
        <v>10</v>
      </c>
      <c r="M15" s="43"/>
      <c r="N15" s="43"/>
      <c r="O15" s="43"/>
      <c r="P15" s="43"/>
      <c r="Q15" s="43"/>
      <c r="R15" s="43"/>
      <c r="S15" s="43"/>
      <c r="T15" s="43"/>
      <c r="U15" s="43"/>
      <c r="V15" s="49"/>
    </row>
    <row r="16" spans="1:22" ht="16.5" thickBot="1" x14ac:dyDescent="0.3">
      <c r="A16" s="70">
        <f>(Entrada!B14)</f>
        <v>0</v>
      </c>
      <c r="B16" s="68"/>
      <c r="C16" s="68"/>
      <c r="D16" s="68"/>
      <c r="E16" s="68"/>
      <c r="F16" s="68"/>
      <c r="G16" s="68"/>
      <c r="H16" s="68"/>
      <c r="I16" s="68"/>
      <c r="J16" s="68"/>
      <c r="K16" s="71"/>
      <c r="L16" s="67">
        <f>(Entrada!B15)</f>
        <v>0</v>
      </c>
      <c r="M16" s="68"/>
      <c r="N16" s="68"/>
      <c r="O16" s="68"/>
      <c r="P16" s="68"/>
      <c r="Q16" s="68"/>
      <c r="R16" s="68"/>
      <c r="S16" s="68"/>
      <c r="T16" s="68"/>
      <c r="U16" s="68"/>
      <c r="V16" s="69"/>
    </row>
    <row r="17" spans="1:22" x14ac:dyDescent="0.25">
      <c r="A17" s="57" t="s">
        <v>14</v>
      </c>
      <c r="B17" s="58"/>
      <c r="C17" s="58"/>
      <c r="D17" s="58"/>
      <c r="E17" s="58"/>
      <c r="F17" s="58"/>
      <c r="G17" s="58"/>
      <c r="H17" s="58"/>
      <c r="I17" s="58"/>
      <c r="J17" s="58"/>
      <c r="K17" s="58"/>
      <c r="L17" s="58"/>
      <c r="M17" s="58"/>
      <c r="N17" s="58"/>
      <c r="O17" s="58"/>
      <c r="P17" s="58"/>
      <c r="Q17" s="58"/>
      <c r="R17" s="58"/>
      <c r="S17" s="58"/>
      <c r="T17" s="58"/>
      <c r="U17" s="58"/>
      <c r="V17" s="59"/>
    </row>
    <row r="18" spans="1:22" x14ac:dyDescent="0.25">
      <c r="A18" s="42" t="s">
        <v>15</v>
      </c>
      <c r="B18" s="43"/>
      <c r="C18" s="43"/>
      <c r="D18" s="43"/>
      <c r="E18" s="43"/>
      <c r="F18" s="43"/>
      <c r="G18" s="43"/>
      <c r="H18" s="43"/>
      <c r="I18" s="43"/>
      <c r="J18" s="43"/>
      <c r="K18" s="43"/>
      <c r="L18" s="43"/>
      <c r="M18" s="43"/>
      <c r="N18" s="43"/>
      <c r="O18" s="43"/>
      <c r="P18" s="43"/>
      <c r="Q18" s="43"/>
      <c r="R18" s="43"/>
      <c r="S18" s="43"/>
      <c r="T18" s="43"/>
      <c r="U18" s="43"/>
      <c r="V18" s="49"/>
    </row>
    <row r="19" spans="1:22" x14ac:dyDescent="0.25">
      <c r="A19" s="45">
        <f>(Entrada!B16)</f>
        <v>0</v>
      </c>
      <c r="B19" s="46"/>
      <c r="C19" s="46"/>
      <c r="D19" s="46"/>
      <c r="E19" s="46"/>
      <c r="F19" s="46"/>
      <c r="G19" s="46"/>
      <c r="H19" s="46"/>
      <c r="I19" s="46"/>
      <c r="J19" s="46"/>
      <c r="K19" s="46"/>
      <c r="L19" s="46"/>
      <c r="M19" s="46"/>
      <c r="N19" s="46"/>
      <c r="O19" s="46"/>
      <c r="P19" s="46"/>
      <c r="Q19" s="46"/>
      <c r="R19" s="46"/>
      <c r="S19" s="46"/>
      <c r="T19" s="46"/>
      <c r="U19" s="46"/>
      <c r="V19" s="60"/>
    </row>
    <row r="20" spans="1:22" x14ac:dyDescent="0.25">
      <c r="A20" s="42" t="s">
        <v>16</v>
      </c>
      <c r="B20" s="43"/>
      <c r="C20" s="43"/>
      <c r="D20" s="43"/>
      <c r="E20" s="43"/>
      <c r="F20" s="43"/>
      <c r="G20" s="43"/>
      <c r="H20" s="43"/>
      <c r="I20" s="43"/>
      <c r="J20" s="43"/>
      <c r="K20" s="44"/>
      <c r="L20" s="48" t="s">
        <v>17</v>
      </c>
      <c r="M20" s="43"/>
      <c r="N20" s="43"/>
      <c r="O20" s="43"/>
      <c r="P20" s="43"/>
      <c r="Q20" s="43"/>
      <c r="R20" s="43"/>
      <c r="S20" s="43"/>
      <c r="T20" s="43"/>
      <c r="U20" s="43"/>
      <c r="V20" s="49"/>
    </row>
    <row r="21" spans="1:22" x14ac:dyDescent="0.25">
      <c r="A21" s="72">
        <f>(Entrada!B18)</f>
        <v>0</v>
      </c>
      <c r="B21" s="73"/>
      <c r="C21" s="73"/>
      <c r="D21" s="73"/>
      <c r="E21" s="73"/>
      <c r="F21" s="73"/>
      <c r="G21" s="73"/>
      <c r="H21" s="73"/>
      <c r="I21" s="73"/>
      <c r="J21" s="73"/>
      <c r="K21" s="74"/>
      <c r="L21" s="61">
        <f>(Entrada!B19)</f>
        <v>0</v>
      </c>
      <c r="M21" s="46"/>
      <c r="N21" s="46"/>
      <c r="O21" s="46"/>
      <c r="P21" s="46"/>
      <c r="Q21" s="46"/>
      <c r="R21" s="46"/>
      <c r="S21" s="46"/>
      <c r="T21" s="46"/>
      <c r="U21" s="46"/>
      <c r="V21" s="60"/>
    </row>
    <row r="22" spans="1:22" x14ac:dyDescent="0.25">
      <c r="A22" s="42" t="s">
        <v>5</v>
      </c>
      <c r="B22" s="43"/>
      <c r="C22" s="43"/>
      <c r="D22" s="43"/>
      <c r="E22" s="43"/>
      <c r="F22" s="43"/>
      <c r="G22" s="43"/>
      <c r="H22" s="43"/>
      <c r="I22" s="43"/>
      <c r="J22" s="43"/>
      <c r="K22" s="43"/>
      <c r="L22" s="43"/>
      <c r="M22" s="43"/>
      <c r="N22" s="43"/>
      <c r="O22" s="43"/>
      <c r="P22" s="43"/>
      <c r="Q22" s="43"/>
      <c r="R22" s="43"/>
      <c r="S22" s="44"/>
      <c r="T22" s="48" t="s">
        <v>12</v>
      </c>
      <c r="U22" s="43"/>
      <c r="V22" s="49"/>
    </row>
    <row r="23" spans="1:22" x14ac:dyDescent="0.25">
      <c r="A23" s="45">
        <f>(Entrada!B20)</f>
        <v>0</v>
      </c>
      <c r="B23" s="46"/>
      <c r="C23" s="46"/>
      <c r="D23" s="46"/>
      <c r="E23" s="46"/>
      <c r="F23" s="46"/>
      <c r="G23" s="46"/>
      <c r="H23" s="46"/>
      <c r="I23" s="46"/>
      <c r="J23" s="46"/>
      <c r="K23" s="46"/>
      <c r="L23" s="46"/>
      <c r="M23" s="46"/>
      <c r="N23" s="46"/>
      <c r="O23" s="46"/>
      <c r="P23" s="46"/>
      <c r="Q23" s="46"/>
      <c r="R23" s="46"/>
      <c r="S23" s="47"/>
      <c r="T23" s="50">
        <f>(Entrada!B21)</f>
        <v>0</v>
      </c>
      <c r="U23" s="51"/>
      <c r="V23" s="52"/>
    </row>
    <row r="24" spans="1:22" x14ac:dyDescent="0.25">
      <c r="A24" s="42" t="s">
        <v>4</v>
      </c>
      <c r="B24" s="43"/>
      <c r="C24" s="43"/>
      <c r="D24" s="43"/>
      <c r="E24" s="43"/>
      <c r="F24" s="43"/>
      <c r="G24" s="43"/>
      <c r="H24" s="43"/>
      <c r="I24" s="44"/>
      <c r="J24" s="48" t="s">
        <v>13</v>
      </c>
      <c r="K24" s="43"/>
      <c r="L24" s="43"/>
      <c r="M24" s="43"/>
      <c r="N24" s="43"/>
      <c r="O24" s="43"/>
      <c r="P24" s="43"/>
      <c r="Q24" s="43"/>
      <c r="R24" s="44"/>
      <c r="S24" s="48" t="s">
        <v>6</v>
      </c>
      <c r="T24" s="43"/>
      <c r="U24" s="43"/>
      <c r="V24" s="49"/>
    </row>
    <row r="25" spans="1:22" x14ac:dyDescent="0.25">
      <c r="A25" s="45">
        <f>(Entrada!B22)</f>
        <v>0</v>
      </c>
      <c r="B25" s="46"/>
      <c r="C25" s="46"/>
      <c r="D25" s="46"/>
      <c r="E25" s="46"/>
      <c r="F25" s="46"/>
      <c r="G25" s="46"/>
      <c r="H25" s="46"/>
      <c r="I25" s="47"/>
      <c r="J25" s="61">
        <f>(Entrada!B23)</f>
        <v>0</v>
      </c>
      <c r="K25" s="46"/>
      <c r="L25" s="46"/>
      <c r="M25" s="46"/>
      <c r="N25" s="46"/>
      <c r="O25" s="46"/>
      <c r="P25" s="46"/>
      <c r="Q25" s="46"/>
      <c r="R25" s="47"/>
      <c r="S25" s="62">
        <f>(Entrada!B24)</f>
        <v>0</v>
      </c>
      <c r="T25" s="63"/>
      <c r="U25" s="63"/>
      <c r="V25" s="64"/>
    </row>
    <row r="26" spans="1:22" x14ac:dyDescent="0.25">
      <c r="A26" s="42" t="s">
        <v>7</v>
      </c>
      <c r="B26" s="43"/>
      <c r="C26" s="43"/>
      <c r="D26" s="43"/>
      <c r="E26" s="43"/>
      <c r="F26" s="43"/>
      <c r="G26" s="43"/>
      <c r="H26" s="43"/>
      <c r="I26" s="43"/>
      <c r="J26" s="43"/>
      <c r="K26" s="44"/>
      <c r="L26" s="48" t="s">
        <v>18</v>
      </c>
      <c r="M26" s="43"/>
      <c r="N26" s="43"/>
      <c r="O26" s="43"/>
      <c r="P26" s="43"/>
      <c r="Q26" s="43"/>
      <c r="R26" s="43"/>
      <c r="S26" s="43"/>
      <c r="T26" s="43"/>
      <c r="U26" s="43"/>
      <c r="V26" s="49"/>
    </row>
    <row r="27" spans="1:22" x14ac:dyDescent="0.25">
      <c r="A27" s="65">
        <f>(Entrada!B25)</f>
        <v>0</v>
      </c>
      <c r="B27" s="51"/>
      <c r="C27" s="51"/>
      <c r="D27" s="51"/>
      <c r="E27" s="51"/>
      <c r="F27" s="51"/>
      <c r="G27" s="51"/>
      <c r="H27" s="51"/>
      <c r="I27" s="51"/>
      <c r="J27" s="51"/>
      <c r="K27" s="66"/>
      <c r="L27" s="61">
        <f>(Entrada!B26)</f>
        <v>0</v>
      </c>
      <c r="M27" s="46"/>
      <c r="N27" s="46"/>
      <c r="O27" s="46"/>
      <c r="P27" s="46"/>
      <c r="Q27" s="46"/>
      <c r="R27" s="46"/>
      <c r="S27" s="46"/>
      <c r="T27" s="46"/>
      <c r="U27" s="46"/>
      <c r="V27" s="60"/>
    </row>
    <row r="28" spans="1:22" x14ac:dyDescent="0.25">
      <c r="A28" s="42" t="s">
        <v>10</v>
      </c>
      <c r="B28" s="43"/>
      <c r="C28" s="43"/>
      <c r="D28" s="43"/>
      <c r="E28" s="43"/>
      <c r="F28" s="43"/>
      <c r="G28" s="43"/>
      <c r="H28" s="43"/>
      <c r="I28" s="43"/>
      <c r="J28" s="43"/>
      <c r="K28" s="44"/>
      <c r="L28" s="43" t="s">
        <v>19</v>
      </c>
      <c r="M28" s="43"/>
      <c r="N28" s="43"/>
      <c r="O28" s="43"/>
      <c r="P28" s="43"/>
      <c r="Q28" s="43"/>
      <c r="R28" s="43"/>
      <c r="S28" s="43"/>
      <c r="T28" s="43"/>
      <c r="U28" s="43"/>
      <c r="V28" s="49"/>
    </row>
    <row r="29" spans="1:22" ht="16.5" thickBot="1" x14ac:dyDescent="0.3">
      <c r="A29" s="70">
        <f>(Entrada!B27)</f>
        <v>0</v>
      </c>
      <c r="B29" s="68"/>
      <c r="C29" s="68"/>
      <c r="D29" s="68"/>
      <c r="E29" s="68"/>
      <c r="F29" s="68"/>
      <c r="G29" s="68"/>
      <c r="H29" s="68"/>
      <c r="I29" s="68"/>
      <c r="J29" s="68"/>
      <c r="K29" s="71"/>
      <c r="L29" s="75">
        <f>(Entrada!B28)</f>
        <v>0</v>
      </c>
      <c r="M29" s="75"/>
      <c r="N29" s="75"/>
      <c r="O29" s="75"/>
      <c r="P29" s="75"/>
      <c r="Q29" s="75"/>
      <c r="R29" s="75"/>
      <c r="S29" s="75"/>
      <c r="T29" s="75"/>
      <c r="U29" s="75"/>
      <c r="V29" s="76"/>
    </row>
    <row r="31" spans="1:22" x14ac:dyDescent="0.25">
      <c r="D31" s="1" t="s">
        <v>28</v>
      </c>
      <c r="E31" s="31" t="str">
        <f>CONCATENATE(Entrada!B16,",")</f>
        <v>,</v>
      </c>
      <c r="F31" s="31"/>
      <c r="G31" s="31"/>
      <c r="H31" s="31"/>
      <c r="I31" s="31"/>
      <c r="J31" s="31"/>
      <c r="K31" s="31"/>
      <c r="L31" s="31"/>
      <c r="M31" s="31"/>
      <c r="N31" s="31"/>
      <c r="O31" s="31"/>
      <c r="P31" s="31"/>
      <c r="Q31" s="31"/>
      <c r="R31" s="31"/>
      <c r="S31" s="32" t="str">
        <f>CONCATENATE(Entrada!B17, " do(a)")</f>
        <v xml:space="preserve"> do(a)</v>
      </c>
      <c r="T31" s="32"/>
      <c r="U31" s="32"/>
      <c r="V31" s="32"/>
    </row>
    <row r="32" spans="1:22" x14ac:dyDescent="0.25">
      <c r="A32" s="31" t="str">
        <f>CONCATENATE(Entrada!B4,",")</f>
        <v>,</v>
      </c>
      <c r="B32" s="31"/>
      <c r="C32" s="31"/>
      <c r="D32" s="31"/>
      <c r="E32" s="31"/>
      <c r="F32" s="31"/>
      <c r="G32" s="31"/>
      <c r="H32" s="31"/>
      <c r="I32" s="31"/>
      <c r="J32" s="31"/>
      <c r="K32" s="31"/>
      <c r="L32" s="31"/>
      <c r="M32" s="31"/>
      <c r="N32" s="31"/>
      <c r="O32" s="31"/>
      <c r="P32" s="31"/>
      <c r="Q32" s="40" t="s">
        <v>30</v>
      </c>
      <c r="R32" s="40"/>
      <c r="S32" s="40"/>
      <c r="T32" s="40"/>
      <c r="U32" s="40"/>
      <c r="V32" s="40"/>
    </row>
    <row r="33" spans="1:22" x14ac:dyDescent="0.25">
      <c r="A33" s="77">
        <f>(Entrada!B18)</f>
        <v>0</v>
      </c>
      <c r="B33" s="77"/>
      <c r="C33" s="77"/>
      <c r="D33" s="77"/>
      <c r="E33" s="78" t="s">
        <v>32</v>
      </c>
      <c r="F33" s="78"/>
      <c r="G33" s="78"/>
      <c r="H33" s="78"/>
      <c r="I33" s="78"/>
      <c r="J33" s="78"/>
      <c r="K33" s="78"/>
      <c r="L33" s="78"/>
      <c r="M33" s="78"/>
      <c r="N33" s="78"/>
      <c r="O33" s="78"/>
      <c r="P33" s="78"/>
      <c r="Q33" s="78"/>
      <c r="R33" s="78"/>
      <c r="S33" s="78"/>
      <c r="T33" s="78"/>
      <c r="U33" s="78"/>
      <c r="V33" s="78"/>
    </row>
    <row r="34" spans="1:22" x14ac:dyDescent="0.25">
      <c r="A34" s="78" t="s">
        <v>31</v>
      </c>
      <c r="B34" s="78"/>
      <c r="C34" s="78"/>
      <c r="D34" s="78"/>
      <c r="E34" s="78"/>
      <c r="F34" s="78"/>
      <c r="G34" s="78"/>
      <c r="H34" s="78"/>
      <c r="I34" s="78"/>
      <c r="J34" s="78"/>
      <c r="K34" s="78"/>
      <c r="L34" s="78"/>
      <c r="M34" s="78"/>
      <c r="N34" s="78"/>
      <c r="O34" s="78"/>
      <c r="P34" s="78"/>
      <c r="Q34" s="78"/>
      <c r="R34" s="78"/>
      <c r="S34" s="78"/>
      <c r="T34" s="78"/>
      <c r="U34" s="78"/>
      <c r="V34" s="78"/>
    </row>
    <row r="35" spans="1:22" x14ac:dyDescent="0.25">
      <c r="A35" s="31" t="s">
        <v>33</v>
      </c>
      <c r="B35" s="31"/>
      <c r="C35" s="31"/>
      <c r="D35" s="31"/>
      <c r="E35" s="31"/>
      <c r="F35" s="31"/>
      <c r="G35" s="31"/>
      <c r="H35" s="31"/>
      <c r="I35" s="31"/>
      <c r="J35" s="31"/>
      <c r="K35" s="31"/>
      <c r="L35" s="31"/>
      <c r="M35" s="31"/>
      <c r="N35" s="31"/>
      <c r="O35" s="31"/>
      <c r="P35" s="31"/>
      <c r="Q35" s="31"/>
      <c r="R35" s="31"/>
      <c r="S35" s="31"/>
      <c r="T35" s="31"/>
      <c r="U35" s="31"/>
      <c r="V35" s="31"/>
    </row>
    <row r="37" spans="1:22" x14ac:dyDescent="0.25">
      <c r="D37" s="35" t="s">
        <v>34</v>
      </c>
      <c r="E37" s="35"/>
      <c r="F37" s="35"/>
      <c r="G37" s="35"/>
      <c r="H37" s="35"/>
      <c r="I37" s="35"/>
      <c r="J37" s="35"/>
      <c r="K37" s="35"/>
      <c r="L37" s="35"/>
      <c r="M37" s="35"/>
      <c r="N37" s="35"/>
      <c r="O37" s="35"/>
      <c r="P37" s="35"/>
      <c r="Q37" s="35"/>
      <c r="R37" s="35"/>
      <c r="S37" s="35"/>
      <c r="T37" s="35"/>
      <c r="U37" s="35"/>
      <c r="V37" s="35"/>
    </row>
    <row r="38" spans="1:22" x14ac:dyDescent="0.25">
      <c r="A38" s="79" t="s">
        <v>35</v>
      </c>
      <c r="B38" s="79"/>
      <c r="C38" s="79"/>
      <c r="D38" s="79"/>
      <c r="E38" s="79"/>
      <c r="F38" s="79"/>
      <c r="G38" s="79"/>
      <c r="H38" s="79"/>
      <c r="I38" s="79"/>
      <c r="J38" s="79"/>
      <c r="K38" s="79"/>
      <c r="L38" s="79"/>
      <c r="M38" s="79"/>
      <c r="N38" s="79"/>
      <c r="O38" s="79"/>
      <c r="P38" s="79"/>
      <c r="Q38" s="79"/>
      <c r="R38" s="79"/>
      <c r="S38" s="79"/>
      <c r="T38" s="79"/>
      <c r="U38" s="79"/>
      <c r="V38" s="79"/>
    </row>
    <row r="41" spans="1:22" x14ac:dyDescent="0.25">
      <c r="A41" s="40" t="s">
        <v>37</v>
      </c>
      <c r="B41" s="40"/>
      <c r="C41" s="40"/>
      <c r="D41" s="40"/>
      <c r="E41" s="40"/>
      <c r="F41" s="40"/>
      <c r="G41" s="40"/>
      <c r="H41" s="40"/>
      <c r="I41" s="40"/>
      <c r="J41" s="40"/>
      <c r="K41" s="40"/>
      <c r="L41" s="41">
        <f ca="1">TODAY()</f>
        <v>43203</v>
      </c>
      <c r="M41" s="41"/>
      <c r="N41" s="41"/>
      <c r="O41" s="41"/>
      <c r="P41" s="41"/>
      <c r="Q41" s="41"/>
      <c r="R41" s="41"/>
      <c r="S41" s="41"/>
      <c r="T41" s="41"/>
      <c r="U41" s="41"/>
      <c r="V41" s="41"/>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6" t="s">
        <v>38</v>
      </c>
      <c r="B1" s="36"/>
      <c r="C1" s="36"/>
      <c r="D1" s="36"/>
      <c r="E1" s="36"/>
      <c r="F1" s="36"/>
      <c r="G1" s="36"/>
      <c r="H1" s="36"/>
      <c r="I1" s="36"/>
      <c r="J1" s="36"/>
      <c r="K1" s="36"/>
      <c r="L1" s="36"/>
      <c r="M1" s="36"/>
      <c r="N1" s="36"/>
      <c r="O1" s="36"/>
      <c r="P1" s="36"/>
      <c r="Q1" s="36"/>
      <c r="R1" s="36"/>
      <c r="S1" s="36"/>
      <c r="T1" s="36"/>
      <c r="U1" s="36"/>
      <c r="V1" s="36"/>
    </row>
    <row r="6" spans="1:22" ht="15.75" customHeight="1" x14ac:dyDescent="0.25">
      <c r="D6" s="1" t="s">
        <v>28</v>
      </c>
      <c r="E6" s="31" t="str">
        <f>CONCATENATE(Entrada!B16,",")</f>
        <v>,</v>
      </c>
      <c r="F6" s="31"/>
      <c r="G6" s="31"/>
      <c r="H6" s="31"/>
      <c r="I6" s="31"/>
      <c r="J6" s="31"/>
      <c r="K6" s="31"/>
      <c r="L6" s="31"/>
      <c r="M6" s="31"/>
      <c r="N6" s="31"/>
      <c r="O6" s="31"/>
      <c r="P6" s="31"/>
      <c r="Q6" s="31"/>
      <c r="R6" s="31"/>
      <c r="S6" s="32" t="str">
        <f>CONCATENATE(Entrada!B17, " do(a)")</f>
        <v xml:space="preserve"> do(a)</v>
      </c>
      <c r="T6" s="32"/>
      <c r="U6" s="32"/>
      <c r="V6" s="32"/>
    </row>
    <row r="7" spans="1:22" x14ac:dyDescent="0.25">
      <c r="A7" s="35" t="str">
        <f>CONCATENATE(Entrada!B4,",")</f>
        <v>,</v>
      </c>
      <c r="B7" s="35"/>
      <c r="C7" s="35"/>
      <c r="D7" s="35"/>
      <c r="E7" s="35"/>
      <c r="F7" s="35"/>
      <c r="G7" s="35"/>
      <c r="H7" s="35"/>
      <c r="I7" s="35"/>
      <c r="J7" s="35"/>
      <c r="K7" s="35"/>
      <c r="L7" s="35"/>
      <c r="M7" s="35"/>
      <c r="N7" s="35"/>
      <c r="O7" s="35"/>
      <c r="P7" s="35"/>
      <c r="Q7" s="40" t="s">
        <v>30</v>
      </c>
      <c r="R7" s="40"/>
      <c r="S7" s="40"/>
      <c r="T7" s="40"/>
      <c r="U7" s="40"/>
      <c r="V7" s="40"/>
    </row>
    <row r="8" spans="1:22" x14ac:dyDescent="0.25">
      <c r="A8" s="77">
        <f>(Entrada!B18)</f>
        <v>0</v>
      </c>
      <c r="B8" s="77"/>
      <c r="C8" s="77"/>
      <c r="D8" s="77"/>
      <c r="E8" s="78" t="s">
        <v>39</v>
      </c>
      <c r="F8" s="78"/>
      <c r="G8" s="78"/>
      <c r="H8" s="78"/>
      <c r="I8" s="78"/>
      <c r="J8" s="78"/>
      <c r="K8" s="78"/>
      <c r="L8" s="78"/>
      <c r="M8" s="78"/>
      <c r="N8" s="78"/>
      <c r="O8" s="78"/>
      <c r="P8" s="78"/>
      <c r="Q8" s="78"/>
      <c r="R8" s="78"/>
      <c r="S8" s="78"/>
      <c r="T8" s="78"/>
      <c r="U8" s="78"/>
      <c r="V8" s="78"/>
    </row>
    <row r="9" spans="1:22" x14ac:dyDescent="0.25">
      <c r="A9" s="35" t="s">
        <v>40</v>
      </c>
      <c r="B9" s="35"/>
      <c r="C9" s="35"/>
      <c r="D9" s="35"/>
      <c r="E9" s="35"/>
      <c r="F9" s="35"/>
      <c r="G9" s="35"/>
      <c r="H9" s="35"/>
      <c r="I9" s="35"/>
      <c r="J9" s="35"/>
      <c r="K9" s="81">
        <f>Entrada!$B$28</f>
        <v>0</v>
      </c>
      <c r="L9" s="32"/>
      <c r="M9" s="32"/>
      <c r="N9" s="32"/>
      <c r="O9" s="2" t="s">
        <v>41</v>
      </c>
      <c r="P9" s="81">
        <f>Entrada!$B$29</f>
        <v>0</v>
      </c>
      <c r="Q9" s="32"/>
      <c r="R9" s="32"/>
      <c r="S9" s="32"/>
      <c r="T9" s="31" t="s">
        <v>42</v>
      </c>
      <c r="U9" s="31"/>
      <c r="V9" s="31"/>
    </row>
    <row r="11" spans="1:22" x14ac:dyDescent="0.25">
      <c r="A11" s="80" t="s">
        <v>45</v>
      </c>
      <c r="B11" s="80"/>
      <c r="C11" s="80"/>
      <c r="D11" s="80"/>
      <c r="E11" s="80"/>
      <c r="F11" s="80"/>
      <c r="G11" s="80" t="s">
        <v>46</v>
      </c>
      <c r="H11" s="80"/>
      <c r="I11" s="80"/>
      <c r="J11" s="85" t="s">
        <v>47</v>
      </c>
      <c r="K11" s="86"/>
      <c r="L11" s="86"/>
      <c r="M11" s="86"/>
      <c r="N11" s="86"/>
      <c r="O11" s="87"/>
      <c r="P11" s="80" t="s">
        <v>44</v>
      </c>
      <c r="Q11" s="80"/>
      <c r="R11" s="80"/>
      <c r="S11" s="80"/>
      <c r="T11" s="80" t="s">
        <v>43</v>
      </c>
      <c r="U11" s="80"/>
      <c r="V11" s="80"/>
    </row>
    <row r="12" spans="1:22" ht="29.25" customHeight="1" x14ac:dyDescent="0.25">
      <c r="A12" s="83">
        <f>(Entrada!B16)</f>
        <v>0</v>
      </c>
      <c r="B12" s="83"/>
      <c r="C12" s="83"/>
      <c r="D12" s="83"/>
      <c r="E12" s="83"/>
      <c r="F12" s="83"/>
      <c r="G12" s="83">
        <f>(Entrada!B17)</f>
        <v>0</v>
      </c>
      <c r="H12" s="83"/>
      <c r="I12" s="83"/>
      <c r="J12" s="83" t="str">
        <f>CONCATENATE(Entrada!B20,", ",Entrada!B21)</f>
        <v xml:space="preserve">, </v>
      </c>
      <c r="K12" s="83"/>
      <c r="L12" s="83"/>
      <c r="M12" s="83"/>
      <c r="N12" s="83"/>
      <c r="O12" s="83"/>
      <c r="P12" s="84">
        <f>(Entrada!B19)</f>
        <v>0</v>
      </c>
      <c r="Q12" s="84"/>
      <c r="R12" s="84"/>
      <c r="S12" s="84"/>
      <c r="T12" s="82">
        <f>(Entrada!B18)</f>
        <v>0</v>
      </c>
      <c r="U12" s="82"/>
      <c r="V12" s="82"/>
    </row>
    <row r="13" spans="1:22" ht="29.25" customHeight="1" x14ac:dyDescent="0.25">
      <c r="A13" s="83"/>
      <c r="B13" s="83"/>
      <c r="C13" s="83"/>
      <c r="D13" s="83"/>
      <c r="E13" s="83"/>
      <c r="F13" s="83"/>
      <c r="G13" s="83"/>
      <c r="H13" s="83"/>
      <c r="I13" s="83"/>
      <c r="J13" s="83"/>
      <c r="K13" s="83"/>
      <c r="L13" s="83"/>
      <c r="M13" s="83"/>
      <c r="N13" s="83"/>
      <c r="O13" s="83"/>
      <c r="P13" s="84"/>
      <c r="Q13" s="84"/>
      <c r="R13" s="84"/>
      <c r="S13" s="84"/>
      <c r="T13" s="82"/>
      <c r="U13" s="82"/>
      <c r="V13" s="82"/>
    </row>
    <row r="14" spans="1:22" ht="30.75" customHeight="1" x14ac:dyDescent="0.25">
      <c r="A14" s="83"/>
      <c r="B14" s="83"/>
      <c r="C14" s="83"/>
      <c r="D14" s="83"/>
      <c r="E14" s="83"/>
      <c r="F14" s="83"/>
      <c r="G14" s="83"/>
      <c r="H14" s="83"/>
      <c r="I14" s="83"/>
      <c r="J14" s="83"/>
      <c r="K14" s="83"/>
      <c r="L14" s="83"/>
      <c r="M14" s="83"/>
      <c r="N14" s="83"/>
      <c r="O14" s="83"/>
      <c r="P14" s="84"/>
      <c r="Q14" s="84"/>
      <c r="R14" s="84"/>
      <c r="S14" s="84"/>
      <c r="T14" s="82"/>
      <c r="U14" s="82"/>
      <c r="V14" s="82"/>
    </row>
    <row r="15" spans="1:22" ht="30.75" customHeight="1" x14ac:dyDescent="0.25">
      <c r="A15" s="83"/>
      <c r="B15" s="83"/>
      <c r="C15" s="83"/>
      <c r="D15" s="83"/>
      <c r="E15" s="83"/>
      <c r="F15" s="83"/>
      <c r="G15" s="83"/>
      <c r="H15" s="83"/>
      <c r="I15" s="83"/>
      <c r="J15" s="83"/>
      <c r="K15" s="83"/>
      <c r="L15" s="83"/>
      <c r="M15" s="83"/>
      <c r="N15" s="83"/>
      <c r="O15" s="83"/>
      <c r="P15" s="84"/>
      <c r="Q15" s="84"/>
      <c r="R15" s="84"/>
      <c r="S15" s="84"/>
      <c r="T15" s="82"/>
      <c r="U15" s="82"/>
      <c r="V15" s="82"/>
    </row>
    <row r="16" spans="1:22" ht="31.5" customHeight="1" x14ac:dyDescent="0.25">
      <c r="A16" s="83"/>
      <c r="B16" s="83"/>
      <c r="C16" s="83"/>
      <c r="D16" s="83"/>
      <c r="E16" s="83"/>
      <c r="F16" s="83"/>
      <c r="G16" s="83"/>
      <c r="H16" s="83"/>
      <c r="I16" s="83"/>
      <c r="J16" s="83"/>
      <c r="K16" s="83"/>
      <c r="L16" s="83"/>
      <c r="M16" s="83"/>
      <c r="N16" s="83"/>
      <c r="O16" s="83"/>
      <c r="P16" s="84"/>
      <c r="Q16" s="84"/>
      <c r="R16" s="84"/>
      <c r="S16" s="84"/>
      <c r="T16" s="82"/>
      <c r="U16" s="82"/>
      <c r="V16" s="82"/>
    </row>
    <row r="17" spans="1:22" ht="32.25" customHeight="1" x14ac:dyDescent="0.25">
      <c r="A17" s="83"/>
      <c r="B17" s="83"/>
      <c r="C17" s="83"/>
      <c r="D17" s="83"/>
      <c r="E17" s="83"/>
      <c r="F17" s="83"/>
      <c r="G17" s="83"/>
      <c r="H17" s="83"/>
      <c r="I17" s="83"/>
      <c r="J17" s="83"/>
      <c r="K17" s="83"/>
      <c r="L17" s="83"/>
      <c r="M17" s="83"/>
      <c r="N17" s="83"/>
      <c r="O17" s="83"/>
      <c r="P17" s="84"/>
      <c r="Q17" s="84"/>
      <c r="R17" s="84"/>
      <c r="S17" s="84"/>
      <c r="T17" s="82"/>
      <c r="U17" s="82"/>
      <c r="V17" s="82"/>
    </row>
    <row r="18" spans="1:22" ht="30.75" customHeight="1" x14ac:dyDescent="0.25">
      <c r="A18" s="83"/>
      <c r="B18" s="83"/>
      <c r="C18" s="83"/>
      <c r="D18" s="83"/>
      <c r="E18" s="83"/>
      <c r="F18" s="83"/>
      <c r="G18" s="83"/>
      <c r="H18" s="83"/>
      <c r="I18" s="83"/>
      <c r="J18" s="83"/>
      <c r="K18" s="83"/>
      <c r="L18" s="83"/>
      <c r="M18" s="83"/>
      <c r="N18" s="83"/>
      <c r="O18" s="83"/>
      <c r="P18" s="84"/>
      <c r="Q18" s="84"/>
      <c r="R18" s="84"/>
      <c r="S18" s="84"/>
      <c r="T18" s="82"/>
      <c r="U18" s="82"/>
      <c r="V18" s="82"/>
    </row>
    <row r="19" spans="1:22" ht="33" customHeight="1" x14ac:dyDescent="0.25">
      <c r="A19" s="83"/>
      <c r="B19" s="83"/>
      <c r="C19" s="83"/>
      <c r="D19" s="83"/>
      <c r="E19" s="83"/>
      <c r="F19" s="83"/>
      <c r="G19" s="83"/>
      <c r="H19" s="83"/>
      <c r="I19" s="83"/>
      <c r="J19" s="83"/>
      <c r="K19" s="83"/>
      <c r="L19" s="83"/>
      <c r="M19" s="83"/>
      <c r="N19" s="83"/>
      <c r="O19" s="83"/>
      <c r="P19" s="84"/>
      <c r="Q19" s="84"/>
      <c r="R19" s="84"/>
      <c r="S19" s="84"/>
      <c r="T19" s="82"/>
      <c r="U19" s="82"/>
      <c r="V19" s="82"/>
    </row>
    <row r="20" spans="1:22" ht="33.75" customHeight="1" x14ac:dyDescent="0.25">
      <c r="A20" s="83"/>
      <c r="B20" s="83"/>
      <c r="C20" s="83"/>
      <c r="D20" s="83"/>
      <c r="E20" s="83"/>
      <c r="F20" s="83"/>
      <c r="G20" s="83"/>
      <c r="H20" s="83"/>
      <c r="I20" s="83"/>
      <c r="J20" s="83"/>
      <c r="K20" s="83"/>
      <c r="L20" s="83"/>
      <c r="M20" s="83"/>
      <c r="N20" s="83"/>
      <c r="O20" s="83"/>
      <c r="P20" s="84"/>
      <c r="Q20" s="84"/>
      <c r="R20" s="84"/>
      <c r="S20" s="84"/>
      <c r="T20" s="82"/>
      <c r="U20" s="82"/>
      <c r="V20" s="82"/>
    </row>
    <row r="21" spans="1:22" ht="33" customHeight="1" x14ac:dyDescent="0.25">
      <c r="A21" s="83"/>
      <c r="B21" s="83"/>
      <c r="C21" s="83"/>
      <c r="D21" s="83"/>
      <c r="E21" s="83"/>
      <c r="F21" s="83"/>
      <c r="G21" s="83"/>
      <c r="H21" s="83"/>
      <c r="I21" s="83"/>
      <c r="J21" s="83"/>
      <c r="K21" s="83"/>
      <c r="L21" s="83"/>
      <c r="M21" s="83"/>
      <c r="N21" s="83"/>
      <c r="O21" s="83"/>
      <c r="P21" s="84"/>
      <c r="Q21" s="84"/>
      <c r="R21" s="84"/>
      <c r="S21" s="84"/>
      <c r="T21" s="82"/>
      <c r="U21" s="82"/>
      <c r="V21" s="82"/>
    </row>
    <row r="22" spans="1:22" ht="31.5" customHeight="1" x14ac:dyDescent="0.25">
      <c r="A22" s="83"/>
      <c r="B22" s="83"/>
      <c r="C22" s="83"/>
      <c r="D22" s="83"/>
      <c r="E22" s="83"/>
      <c r="F22" s="83"/>
      <c r="G22" s="83"/>
      <c r="H22" s="83"/>
      <c r="I22" s="83"/>
      <c r="J22" s="83"/>
      <c r="K22" s="83"/>
      <c r="L22" s="83"/>
      <c r="M22" s="83"/>
      <c r="N22" s="83"/>
      <c r="O22" s="83"/>
      <c r="P22" s="84"/>
      <c r="Q22" s="84"/>
      <c r="R22" s="84"/>
      <c r="S22" s="84"/>
      <c r="T22" s="82"/>
      <c r="U22" s="82"/>
      <c r="V22" s="82"/>
    </row>
    <row r="23" spans="1:22" ht="32.25" customHeight="1" x14ac:dyDescent="0.25">
      <c r="A23" s="83"/>
      <c r="B23" s="83"/>
      <c r="C23" s="83"/>
      <c r="D23" s="83"/>
      <c r="E23" s="83"/>
      <c r="F23" s="83"/>
      <c r="G23" s="83"/>
      <c r="H23" s="83"/>
      <c r="I23" s="83"/>
      <c r="J23" s="83"/>
      <c r="K23" s="83"/>
      <c r="L23" s="83"/>
      <c r="M23" s="83"/>
      <c r="N23" s="83"/>
      <c r="O23" s="83"/>
      <c r="P23" s="84"/>
      <c r="Q23" s="84"/>
      <c r="R23" s="84"/>
      <c r="S23" s="84"/>
      <c r="T23" s="82"/>
      <c r="U23" s="82"/>
      <c r="V23" s="82"/>
    </row>
    <row r="24" spans="1:22" ht="30.75" customHeight="1" x14ac:dyDescent="0.25">
      <c r="A24" s="83"/>
      <c r="B24" s="83"/>
      <c r="C24" s="83"/>
      <c r="D24" s="83"/>
      <c r="E24" s="83"/>
      <c r="F24" s="83"/>
      <c r="G24" s="83"/>
      <c r="H24" s="83"/>
      <c r="I24" s="83"/>
      <c r="J24" s="83"/>
      <c r="K24" s="83"/>
      <c r="L24" s="83"/>
      <c r="M24" s="83"/>
      <c r="N24" s="83"/>
      <c r="O24" s="83"/>
      <c r="P24" s="84"/>
      <c r="Q24" s="84"/>
      <c r="R24" s="84"/>
      <c r="S24" s="84"/>
      <c r="T24" s="82"/>
      <c r="U24" s="82"/>
      <c r="V24" s="82"/>
    </row>
    <row r="25" spans="1:22" ht="30" customHeight="1" x14ac:dyDescent="0.25">
      <c r="A25" s="83"/>
      <c r="B25" s="83"/>
      <c r="C25" s="83"/>
      <c r="D25" s="83"/>
      <c r="E25" s="83"/>
      <c r="F25" s="83"/>
      <c r="G25" s="83"/>
      <c r="H25" s="83"/>
      <c r="I25" s="83"/>
      <c r="J25" s="83"/>
      <c r="K25" s="83"/>
      <c r="L25" s="83"/>
      <c r="M25" s="83"/>
      <c r="N25" s="83"/>
      <c r="O25" s="83"/>
      <c r="P25" s="84"/>
      <c r="Q25" s="84"/>
      <c r="R25" s="84"/>
      <c r="S25" s="84"/>
      <c r="T25" s="82"/>
      <c r="U25" s="82"/>
      <c r="V25" s="82"/>
    </row>
    <row r="28" spans="1:22" x14ac:dyDescent="0.25">
      <c r="A28" s="40" t="s">
        <v>37</v>
      </c>
      <c r="B28" s="40"/>
      <c r="C28" s="40"/>
      <c r="D28" s="40"/>
      <c r="E28" s="40"/>
      <c r="F28" s="40"/>
      <c r="G28" s="40"/>
      <c r="H28" s="40"/>
      <c r="I28" s="40"/>
      <c r="J28" s="40"/>
      <c r="K28" s="40"/>
      <c r="L28" s="41">
        <f ca="1">TODAY()</f>
        <v>43203</v>
      </c>
      <c r="M28" s="41"/>
      <c r="N28" s="41"/>
      <c r="O28" s="41"/>
      <c r="P28" s="41"/>
      <c r="Q28" s="41"/>
      <c r="R28" s="41"/>
      <c r="S28" s="41"/>
      <c r="T28" s="41"/>
      <c r="U28" s="41"/>
      <c r="V28" s="41"/>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E13" sqref="AE13"/>
    </sheetView>
  </sheetViews>
  <sheetFormatPr defaultColWidth="4.140625" defaultRowHeight="15.75" x14ac:dyDescent="0.25"/>
  <cols>
    <col min="1" max="16384" width="4.140625" style="1"/>
  </cols>
  <sheetData>
    <row r="1" spans="1:22" x14ac:dyDescent="0.25">
      <c r="A1" s="36" t="s">
        <v>48</v>
      </c>
      <c r="B1" s="36"/>
      <c r="C1" s="36"/>
      <c r="D1" s="36"/>
      <c r="E1" s="36"/>
      <c r="F1" s="36"/>
      <c r="G1" s="36"/>
      <c r="H1" s="36"/>
      <c r="I1" s="36"/>
      <c r="J1" s="36"/>
      <c r="K1" s="36"/>
      <c r="L1" s="36"/>
      <c r="M1" s="36"/>
      <c r="N1" s="36"/>
      <c r="O1" s="36"/>
      <c r="P1" s="36"/>
      <c r="Q1" s="36"/>
      <c r="R1" s="36"/>
      <c r="S1" s="36"/>
      <c r="T1" s="36"/>
      <c r="U1" s="36"/>
      <c r="V1" s="36"/>
    </row>
    <row r="6" spans="1:22" x14ac:dyDescent="0.25">
      <c r="D6" s="1" t="s">
        <v>28</v>
      </c>
      <c r="E6" s="33">
        <f>(Entrada!B30)</f>
        <v>0</v>
      </c>
      <c r="F6" s="33"/>
      <c r="G6" s="33"/>
      <c r="H6" s="33"/>
      <c r="I6" s="33"/>
      <c r="J6" s="33"/>
      <c r="K6" s="33"/>
      <c r="L6" s="33"/>
      <c r="M6" s="33"/>
      <c r="N6" s="33"/>
      <c r="O6" s="33"/>
      <c r="P6" s="33"/>
      <c r="Q6" s="33"/>
      <c r="R6" s="33"/>
      <c r="S6" s="33"/>
      <c r="T6" s="33"/>
      <c r="U6" s="33"/>
      <c r="V6" s="23" t="s">
        <v>51</v>
      </c>
    </row>
    <row r="7" spans="1:22" x14ac:dyDescent="0.25">
      <c r="A7" s="35" t="s">
        <v>52</v>
      </c>
      <c r="B7" s="35"/>
      <c r="C7" s="35"/>
      <c r="D7" s="35"/>
      <c r="E7" s="36">
        <f>(Entrada!B31)</f>
        <v>0</v>
      </c>
      <c r="F7" s="36"/>
      <c r="G7" s="36"/>
      <c r="H7" s="36"/>
      <c r="I7" s="36"/>
      <c r="J7" s="36"/>
      <c r="K7" s="36"/>
      <c r="L7" s="35" t="s">
        <v>53</v>
      </c>
      <c r="M7" s="35"/>
      <c r="N7" s="35"/>
      <c r="O7" s="35"/>
      <c r="P7" s="35"/>
      <c r="Q7" s="35"/>
      <c r="R7" s="35"/>
      <c r="S7" s="35"/>
      <c r="T7" s="35"/>
      <c r="U7" s="35"/>
      <c r="V7" s="35"/>
    </row>
    <row r="8" spans="1:22" x14ac:dyDescent="0.25">
      <c r="A8" s="35" t="str">
        <f>CONCATENATE(Entrada!B4,",")</f>
        <v>,</v>
      </c>
      <c r="B8" s="35"/>
      <c r="C8" s="35"/>
      <c r="D8" s="35"/>
      <c r="E8" s="35"/>
      <c r="F8" s="35"/>
      <c r="G8" s="35"/>
      <c r="H8" s="35"/>
      <c r="I8" s="35"/>
      <c r="J8" s="35"/>
      <c r="K8" s="35"/>
      <c r="L8" s="35"/>
      <c r="M8" s="35"/>
      <c r="N8" s="35"/>
      <c r="O8" s="35"/>
      <c r="P8" s="35"/>
      <c r="Q8" s="35"/>
      <c r="R8" s="35" t="s">
        <v>54</v>
      </c>
      <c r="S8" s="35"/>
      <c r="T8" s="35"/>
      <c r="U8" s="35"/>
      <c r="V8" s="35"/>
    </row>
    <row r="9" spans="1:22" ht="48.75" customHeight="1" x14ac:dyDescent="0.25">
      <c r="A9" s="211" t="s">
        <v>55</v>
      </c>
      <c r="B9" s="211"/>
      <c r="C9" s="211"/>
      <c r="D9" s="211"/>
      <c r="E9" s="211"/>
      <c r="F9" s="211"/>
      <c r="G9" s="211"/>
      <c r="H9" s="211"/>
      <c r="I9" s="211"/>
      <c r="J9" s="211"/>
      <c r="K9" s="211"/>
      <c r="L9" s="211"/>
      <c r="M9" s="211"/>
      <c r="N9" s="211"/>
      <c r="O9" s="211"/>
      <c r="P9" s="211"/>
      <c r="Q9" s="211"/>
      <c r="R9" s="211"/>
      <c r="S9" s="211"/>
      <c r="T9" s="211"/>
      <c r="U9" s="211"/>
      <c r="V9" s="211"/>
    </row>
    <row r="10" spans="1:22" ht="16.5" customHeight="1" x14ac:dyDescent="0.25">
      <c r="A10" s="26"/>
      <c r="B10" s="26"/>
      <c r="C10" s="26"/>
      <c r="D10" s="26"/>
      <c r="E10" s="26"/>
      <c r="F10" s="26"/>
      <c r="G10" s="26"/>
      <c r="H10" s="26"/>
      <c r="I10" s="26"/>
      <c r="J10" s="26"/>
      <c r="K10" s="26"/>
      <c r="L10" s="26"/>
      <c r="M10" s="26"/>
      <c r="N10" s="26"/>
      <c r="O10" s="26"/>
      <c r="P10" s="26"/>
      <c r="Q10" s="26"/>
      <c r="R10" s="26"/>
      <c r="S10" s="26"/>
      <c r="T10" s="26"/>
      <c r="U10" s="26"/>
      <c r="V10" s="26"/>
    </row>
    <row r="11" spans="1:22" ht="16.5" customHeight="1" x14ac:dyDescent="0.25">
      <c r="A11" s="26"/>
      <c r="B11" s="26"/>
      <c r="C11" s="26"/>
      <c r="D11" s="26"/>
      <c r="E11" s="26"/>
      <c r="F11" s="26"/>
      <c r="G11" s="26"/>
      <c r="H11" s="26"/>
      <c r="I11" s="26"/>
      <c r="J11" s="26"/>
      <c r="K11" s="26"/>
      <c r="L11" s="26"/>
      <c r="M11" s="26"/>
      <c r="N11" s="26"/>
      <c r="O11" s="26"/>
      <c r="P11" s="26"/>
      <c r="Q11" s="26"/>
      <c r="R11" s="26"/>
      <c r="S11" s="26"/>
      <c r="T11" s="26"/>
      <c r="U11" s="26"/>
      <c r="V11" s="26"/>
    </row>
    <row r="12" spans="1:22" ht="16.5" customHeight="1" x14ac:dyDescent="0.25">
      <c r="A12" s="26"/>
      <c r="B12" s="26"/>
      <c r="C12" s="26"/>
      <c r="D12" s="26"/>
      <c r="E12" s="26"/>
      <c r="F12" s="26"/>
      <c r="G12" s="26"/>
      <c r="H12" s="26"/>
      <c r="I12" s="26"/>
      <c r="J12" s="26"/>
      <c r="K12" s="26"/>
      <c r="L12" s="26"/>
      <c r="M12" s="26"/>
      <c r="N12" s="26"/>
      <c r="O12" s="26"/>
      <c r="P12" s="26"/>
      <c r="Q12" s="26"/>
      <c r="R12" s="26"/>
      <c r="S12" s="26"/>
      <c r="T12" s="26"/>
      <c r="U12" s="26"/>
      <c r="V12" s="26"/>
    </row>
    <row r="15" spans="1:22" x14ac:dyDescent="0.25">
      <c r="D15" s="1" t="s">
        <v>56</v>
      </c>
    </row>
    <row r="22" spans="1:22" x14ac:dyDescent="0.25">
      <c r="A22" s="40" t="s">
        <v>57</v>
      </c>
      <c r="B22" s="40"/>
      <c r="C22" s="40"/>
      <c r="D22" s="40"/>
      <c r="E22" s="40"/>
      <c r="F22" s="40"/>
      <c r="G22" s="40"/>
      <c r="H22" s="40"/>
      <c r="I22" s="40"/>
      <c r="J22" s="40"/>
      <c r="K22" s="40"/>
      <c r="L22" s="41">
        <f ca="1">TODAY()</f>
        <v>43203</v>
      </c>
      <c r="M22" s="41"/>
      <c r="N22" s="41"/>
      <c r="O22" s="41"/>
      <c r="P22" s="41"/>
      <c r="Q22" s="41"/>
      <c r="R22" s="41"/>
      <c r="S22" s="41"/>
      <c r="T22" s="41"/>
      <c r="U22" s="41"/>
      <c r="V22" s="41"/>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6" t="s">
        <v>58</v>
      </c>
      <c r="B1" s="36"/>
      <c r="C1" s="36"/>
      <c r="D1" s="36"/>
      <c r="E1" s="36"/>
      <c r="F1" s="36"/>
      <c r="G1" s="36"/>
      <c r="H1" s="36"/>
      <c r="I1" s="36"/>
      <c r="J1" s="36"/>
      <c r="K1" s="36"/>
      <c r="L1" s="36"/>
      <c r="M1" s="36"/>
      <c r="N1" s="36"/>
      <c r="O1" s="36"/>
      <c r="P1" s="36"/>
      <c r="Q1" s="36"/>
      <c r="R1" s="36"/>
      <c r="S1" s="36"/>
      <c r="T1" s="36"/>
      <c r="U1" s="36"/>
      <c r="V1" s="36"/>
    </row>
    <row r="8" spans="1:22" x14ac:dyDescent="0.25">
      <c r="D8" s="1" t="s">
        <v>28</v>
      </c>
      <c r="E8" s="36">
        <f>(Entrada!B16)</f>
        <v>0</v>
      </c>
      <c r="F8" s="36"/>
      <c r="G8" s="36"/>
      <c r="H8" s="36"/>
      <c r="I8" s="36"/>
      <c r="J8" s="36"/>
      <c r="K8" s="36"/>
      <c r="L8" s="36"/>
      <c r="M8" s="36"/>
      <c r="N8" s="36"/>
      <c r="O8" s="36"/>
      <c r="P8" s="36"/>
      <c r="Q8" s="36"/>
      <c r="R8" s="36"/>
      <c r="S8" s="32" t="str">
        <f>CONCATENATE(", ",Entrada!B17," do(a)")</f>
        <v>,  do(a)</v>
      </c>
      <c r="T8" s="32"/>
      <c r="U8" s="32"/>
      <c r="V8" s="32"/>
    </row>
    <row r="9" spans="1:22" ht="15.75" customHeight="1" x14ac:dyDescent="0.25">
      <c r="A9" s="35" t="str">
        <f>CONCATENATE(Entrada!B4,",")</f>
        <v>,</v>
      </c>
      <c r="B9" s="35"/>
      <c r="C9" s="35"/>
      <c r="D9" s="35"/>
      <c r="E9" s="35"/>
      <c r="F9" s="35"/>
      <c r="G9" s="35"/>
      <c r="H9" s="35"/>
      <c r="I9" s="35"/>
      <c r="J9" s="35"/>
      <c r="K9" s="35"/>
      <c r="L9" s="35"/>
      <c r="M9" s="35"/>
      <c r="N9" s="35"/>
      <c r="O9" s="35"/>
      <c r="P9" s="35"/>
      <c r="Q9" s="35" t="s">
        <v>30</v>
      </c>
      <c r="R9" s="35"/>
      <c r="S9" s="35"/>
      <c r="T9" s="35"/>
      <c r="U9" s="35"/>
      <c r="V9" s="35"/>
    </row>
    <row r="10" spans="1:22" ht="15.75" customHeight="1" x14ac:dyDescent="0.25">
      <c r="A10" s="90">
        <f>(Entrada!B18)</f>
        <v>0</v>
      </c>
      <c r="B10" s="90"/>
      <c r="C10" s="90"/>
      <c r="D10" s="90"/>
      <c r="E10" s="38" t="s">
        <v>59</v>
      </c>
      <c r="F10" s="38"/>
      <c r="G10" s="38"/>
      <c r="H10" s="38"/>
      <c r="I10" s="38"/>
      <c r="J10" s="38"/>
      <c r="K10" s="38"/>
      <c r="L10" s="38"/>
      <c r="M10" s="38"/>
      <c r="N10" s="38"/>
      <c r="O10" s="38"/>
      <c r="P10" s="38"/>
      <c r="Q10" s="38"/>
      <c r="R10" s="38"/>
      <c r="S10" s="38"/>
      <c r="T10" s="38"/>
      <c r="U10" s="38"/>
      <c r="V10" s="38"/>
    </row>
    <row r="11" spans="1:22" ht="44.25" customHeight="1" x14ac:dyDescent="0.25">
      <c r="A11" s="91" t="s">
        <v>60</v>
      </c>
      <c r="B11" s="91"/>
      <c r="C11" s="91"/>
      <c r="D11" s="91"/>
      <c r="E11" s="91"/>
      <c r="F11" s="91"/>
      <c r="G11" s="91"/>
      <c r="H11" s="91"/>
      <c r="I11" s="91"/>
      <c r="J11" s="91"/>
      <c r="K11" s="91"/>
      <c r="L11" s="91"/>
      <c r="M11" s="91"/>
      <c r="N11" s="91"/>
      <c r="O11" s="91"/>
      <c r="P11" s="91"/>
      <c r="Q11" s="91"/>
      <c r="R11" s="91"/>
      <c r="S11" s="91"/>
      <c r="T11" s="91"/>
      <c r="U11" s="91"/>
      <c r="V11" s="91"/>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2" t="s">
        <v>62</v>
      </c>
      <c r="C13" s="92"/>
      <c r="D13" s="92"/>
      <c r="E13" s="92"/>
      <c r="F13" s="92"/>
      <c r="G13" s="92"/>
      <c r="H13" s="92"/>
      <c r="I13" s="92"/>
      <c r="J13" s="92"/>
      <c r="K13" s="92"/>
      <c r="L13" s="92"/>
      <c r="M13" s="92"/>
      <c r="N13" s="92"/>
      <c r="O13" s="92"/>
      <c r="P13" s="92"/>
      <c r="Q13" s="92" t="s">
        <v>63</v>
      </c>
      <c r="R13" s="92"/>
      <c r="S13" s="92"/>
      <c r="T13" s="92"/>
      <c r="U13" s="92"/>
      <c r="V13" s="92"/>
    </row>
    <row r="14" spans="1:22" x14ac:dyDescent="0.25">
      <c r="A14" s="3">
        <v>1</v>
      </c>
      <c r="B14" s="88"/>
      <c r="C14" s="88"/>
      <c r="D14" s="88"/>
      <c r="E14" s="88"/>
      <c r="F14" s="88"/>
      <c r="G14" s="88"/>
      <c r="H14" s="88"/>
      <c r="I14" s="88"/>
      <c r="J14" s="88"/>
      <c r="K14" s="88"/>
      <c r="L14" s="88"/>
      <c r="M14" s="88"/>
      <c r="N14" s="88"/>
      <c r="O14" s="88"/>
      <c r="P14" s="88"/>
      <c r="Q14" s="88"/>
      <c r="R14" s="88"/>
      <c r="S14" s="88"/>
      <c r="T14" s="88"/>
      <c r="U14" s="88"/>
      <c r="V14" s="88"/>
    </row>
    <row r="15" spans="1:22" x14ac:dyDescent="0.25">
      <c r="A15" s="3">
        <v>2</v>
      </c>
      <c r="B15" s="88"/>
      <c r="C15" s="88"/>
      <c r="D15" s="88"/>
      <c r="E15" s="88"/>
      <c r="F15" s="88"/>
      <c r="G15" s="88"/>
      <c r="H15" s="88"/>
      <c r="I15" s="88"/>
      <c r="J15" s="88"/>
      <c r="K15" s="88"/>
      <c r="L15" s="88"/>
      <c r="M15" s="88"/>
      <c r="N15" s="88"/>
      <c r="O15" s="88"/>
      <c r="P15" s="88"/>
      <c r="Q15" s="88"/>
      <c r="R15" s="88"/>
      <c r="S15" s="88"/>
      <c r="T15" s="88"/>
      <c r="U15" s="88"/>
      <c r="V15" s="88"/>
    </row>
    <row r="16" spans="1:22" x14ac:dyDescent="0.25">
      <c r="A16" s="3">
        <v>3</v>
      </c>
      <c r="B16" s="88"/>
      <c r="C16" s="88"/>
      <c r="D16" s="88"/>
      <c r="E16" s="88"/>
      <c r="F16" s="88"/>
      <c r="G16" s="88"/>
      <c r="H16" s="88"/>
      <c r="I16" s="88"/>
      <c r="J16" s="88"/>
      <c r="K16" s="88"/>
      <c r="L16" s="88"/>
      <c r="M16" s="88"/>
      <c r="N16" s="88"/>
      <c r="O16" s="88"/>
      <c r="P16" s="88"/>
      <c r="Q16" s="88"/>
      <c r="R16" s="88"/>
      <c r="S16" s="88"/>
      <c r="T16" s="88"/>
      <c r="U16" s="88"/>
      <c r="V16" s="88"/>
    </row>
    <row r="17" spans="1:22" x14ac:dyDescent="0.25">
      <c r="A17" s="3">
        <v>4</v>
      </c>
      <c r="B17" s="88"/>
      <c r="C17" s="88"/>
      <c r="D17" s="88"/>
      <c r="E17" s="88"/>
      <c r="F17" s="88"/>
      <c r="G17" s="88"/>
      <c r="H17" s="88"/>
      <c r="I17" s="88"/>
      <c r="J17" s="88"/>
      <c r="K17" s="88"/>
      <c r="L17" s="88"/>
      <c r="M17" s="88"/>
      <c r="N17" s="88"/>
      <c r="O17" s="88"/>
      <c r="P17" s="88"/>
      <c r="Q17" s="88"/>
      <c r="R17" s="88"/>
      <c r="S17" s="88"/>
      <c r="T17" s="88"/>
      <c r="U17" s="88"/>
      <c r="V17" s="88"/>
    </row>
    <row r="18" spans="1:22" x14ac:dyDescent="0.25">
      <c r="A18" s="3">
        <v>5</v>
      </c>
      <c r="B18" s="88"/>
      <c r="C18" s="88"/>
      <c r="D18" s="88"/>
      <c r="E18" s="88"/>
      <c r="F18" s="88"/>
      <c r="G18" s="88"/>
      <c r="H18" s="88"/>
      <c r="I18" s="88"/>
      <c r="J18" s="88"/>
      <c r="K18" s="88"/>
      <c r="L18" s="88"/>
      <c r="M18" s="88"/>
      <c r="N18" s="88"/>
      <c r="O18" s="88"/>
      <c r="P18" s="88"/>
      <c r="Q18" s="88"/>
      <c r="R18" s="88"/>
      <c r="S18" s="88"/>
      <c r="T18" s="88"/>
      <c r="U18" s="88"/>
      <c r="V18" s="88"/>
    </row>
    <row r="19" spans="1:22" x14ac:dyDescent="0.25">
      <c r="A19" s="3">
        <v>6</v>
      </c>
      <c r="B19" s="88"/>
      <c r="C19" s="88"/>
      <c r="D19" s="88"/>
      <c r="E19" s="88"/>
      <c r="F19" s="88"/>
      <c r="G19" s="88"/>
      <c r="H19" s="88"/>
      <c r="I19" s="88"/>
      <c r="J19" s="88"/>
      <c r="K19" s="88"/>
      <c r="L19" s="88"/>
      <c r="M19" s="88"/>
      <c r="N19" s="88"/>
      <c r="O19" s="88"/>
      <c r="P19" s="88"/>
      <c r="Q19" s="88"/>
      <c r="R19" s="88"/>
      <c r="S19" s="88"/>
      <c r="T19" s="88"/>
      <c r="U19" s="88"/>
      <c r="V19" s="88"/>
    </row>
    <row r="20" spans="1:22" x14ac:dyDescent="0.25">
      <c r="A20" s="3">
        <v>7</v>
      </c>
      <c r="B20" s="88"/>
      <c r="C20" s="88"/>
      <c r="D20" s="88"/>
      <c r="E20" s="88"/>
      <c r="F20" s="88"/>
      <c r="G20" s="88"/>
      <c r="H20" s="88"/>
      <c r="I20" s="88"/>
      <c r="J20" s="88"/>
      <c r="K20" s="88"/>
      <c r="L20" s="88"/>
      <c r="M20" s="88"/>
      <c r="N20" s="88"/>
      <c r="O20" s="88"/>
      <c r="P20" s="88"/>
      <c r="Q20" s="88"/>
      <c r="R20" s="88"/>
      <c r="S20" s="88"/>
      <c r="T20" s="88"/>
      <c r="U20" s="88"/>
      <c r="V20" s="88"/>
    </row>
    <row r="21" spans="1:22" x14ac:dyDescent="0.25">
      <c r="A21" s="3">
        <v>8</v>
      </c>
      <c r="B21" s="88"/>
      <c r="C21" s="88"/>
      <c r="D21" s="88"/>
      <c r="E21" s="88"/>
      <c r="F21" s="88"/>
      <c r="G21" s="88"/>
      <c r="H21" s="88"/>
      <c r="I21" s="88"/>
      <c r="J21" s="88"/>
      <c r="K21" s="88"/>
      <c r="L21" s="88"/>
      <c r="M21" s="88"/>
      <c r="N21" s="88"/>
      <c r="O21" s="88"/>
      <c r="P21" s="88"/>
      <c r="Q21" s="88"/>
      <c r="R21" s="88"/>
      <c r="S21" s="88"/>
      <c r="T21" s="88"/>
      <c r="U21" s="88"/>
      <c r="V21" s="88"/>
    </row>
    <row r="22" spans="1:22" x14ac:dyDescent="0.25">
      <c r="A22" s="3">
        <v>9</v>
      </c>
      <c r="B22" s="88"/>
      <c r="C22" s="88"/>
      <c r="D22" s="88"/>
      <c r="E22" s="88"/>
      <c r="F22" s="88"/>
      <c r="G22" s="88"/>
      <c r="H22" s="88"/>
      <c r="I22" s="88"/>
      <c r="J22" s="88"/>
      <c r="K22" s="88"/>
      <c r="L22" s="88"/>
      <c r="M22" s="88"/>
      <c r="N22" s="88"/>
      <c r="O22" s="88"/>
      <c r="P22" s="88"/>
      <c r="Q22" s="88"/>
      <c r="R22" s="88"/>
      <c r="S22" s="88"/>
      <c r="T22" s="88"/>
      <c r="U22" s="88"/>
      <c r="V22" s="88"/>
    </row>
    <row r="23" spans="1:22" x14ac:dyDescent="0.25">
      <c r="A23" s="3">
        <v>10</v>
      </c>
      <c r="B23" s="88"/>
      <c r="C23" s="88"/>
      <c r="D23" s="88"/>
      <c r="E23" s="88"/>
      <c r="F23" s="88"/>
      <c r="G23" s="88"/>
      <c r="H23" s="88"/>
      <c r="I23" s="88"/>
      <c r="J23" s="88"/>
      <c r="K23" s="88"/>
      <c r="L23" s="88"/>
      <c r="M23" s="88"/>
      <c r="N23" s="88"/>
      <c r="O23" s="88"/>
      <c r="P23" s="88"/>
      <c r="Q23" s="88"/>
      <c r="R23" s="88"/>
      <c r="S23" s="88"/>
      <c r="T23" s="88"/>
      <c r="U23" s="88"/>
      <c r="V23" s="88"/>
    </row>
    <row r="24" spans="1:22" x14ac:dyDescent="0.25">
      <c r="A24" s="3">
        <v>11</v>
      </c>
      <c r="B24" s="88"/>
      <c r="C24" s="88"/>
      <c r="D24" s="88"/>
      <c r="E24" s="88"/>
      <c r="F24" s="88"/>
      <c r="G24" s="88"/>
      <c r="H24" s="88"/>
      <c r="I24" s="88"/>
      <c r="J24" s="88"/>
      <c r="K24" s="88"/>
      <c r="L24" s="88"/>
      <c r="M24" s="88"/>
      <c r="N24" s="88"/>
      <c r="O24" s="88"/>
      <c r="P24" s="88"/>
      <c r="Q24" s="88"/>
      <c r="R24" s="88"/>
      <c r="S24" s="88"/>
      <c r="T24" s="88"/>
      <c r="U24" s="88"/>
      <c r="V24" s="88"/>
    </row>
    <row r="25" spans="1:22" x14ac:dyDescent="0.25">
      <c r="A25" s="3">
        <v>12</v>
      </c>
      <c r="B25" s="88"/>
      <c r="C25" s="88"/>
      <c r="D25" s="88"/>
      <c r="E25" s="88"/>
      <c r="F25" s="88"/>
      <c r="G25" s="88"/>
      <c r="H25" s="88"/>
      <c r="I25" s="88"/>
      <c r="J25" s="88"/>
      <c r="K25" s="88"/>
      <c r="L25" s="88"/>
      <c r="M25" s="88"/>
      <c r="N25" s="88"/>
      <c r="O25" s="88"/>
      <c r="P25" s="88"/>
      <c r="Q25" s="88"/>
      <c r="R25" s="88"/>
      <c r="S25" s="88"/>
      <c r="T25" s="88"/>
      <c r="U25" s="88"/>
      <c r="V25" s="88"/>
    </row>
    <row r="26" spans="1:22" x14ac:dyDescent="0.25">
      <c r="A26" s="3">
        <v>13</v>
      </c>
      <c r="B26" s="88"/>
      <c r="C26" s="88"/>
      <c r="D26" s="88"/>
      <c r="E26" s="88"/>
      <c r="F26" s="88"/>
      <c r="G26" s="88"/>
      <c r="H26" s="88"/>
      <c r="I26" s="88"/>
      <c r="J26" s="88"/>
      <c r="K26" s="88"/>
      <c r="L26" s="88"/>
      <c r="M26" s="88"/>
      <c r="N26" s="88"/>
      <c r="O26" s="88"/>
      <c r="P26" s="88"/>
      <c r="Q26" s="88"/>
      <c r="R26" s="88"/>
      <c r="S26" s="88"/>
      <c r="T26" s="88"/>
      <c r="U26" s="88"/>
      <c r="V26" s="88"/>
    </row>
    <row r="27" spans="1:22" x14ac:dyDescent="0.25">
      <c r="A27" s="3">
        <v>14</v>
      </c>
      <c r="B27" s="88"/>
      <c r="C27" s="88"/>
      <c r="D27" s="88"/>
      <c r="E27" s="88"/>
      <c r="F27" s="88"/>
      <c r="G27" s="88"/>
      <c r="H27" s="88"/>
      <c r="I27" s="88"/>
      <c r="J27" s="88"/>
      <c r="K27" s="88"/>
      <c r="L27" s="88"/>
      <c r="M27" s="88"/>
      <c r="N27" s="88"/>
      <c r="O27" s="88"/>
      <c r="P27" s="88"/>
      <c r="Q27" s="88"/>
      <c r="R27" s="88"/>
      <c r="S27" s="88"/>
      <c r="T27" s="88"/>
      <c r="U27" s="88"/>
      <c r="V27" s="88"/>
    </row>
    <row r="28" spans="1:22" x14ac:dyDescent="0.25">
      <c r="A28" s="3">
        <v>15</v>
      </c>
      <c r="B28" s="88"/>
      <c r="C28" s="88"/>
      <c r="D28" s="88"/>
      <c r="E28" s="88"/>
      <c r="F28" s="88"/>
      <c r="G28" s="88"/>
      <c r="H28" s="88"/>
      <c r="I28" s="88"/>
      <c r="J28" s="88"/>
      <c r="K28" s="88"/>
      <c r="L28" s="88"/>
      <c r="M28" s="88"/>
      <c r="N28" s="88"/>
      <c r="O28" s="88"/>
      <c r="P28" s="88"/>
      <c r="Q28" s="88"/>
      <c r="R28" s="88"/>
      <c r="S28" s="88"/>
      <c r="T28" s="88"/>
      <c r="U28" s="88"/>
      <c r="V28" s="88"/>
    </row>
    <row r="29" spans="1:22" x14ac:dyDescent="0.25">
      <c r="B29" s="89"/>
      <c r="C29" s="89"/>
      <c r="D29" s="89"/>
      <c r="E29" s="89"/>
      <c r="F29" s="89"/>
      <c r="G29" s="89"/>
      <c r="H29" s="89"/>
      <c r="I29" s="89"/>
      <c r="J29" s="89"/>
      <c r="K29" s="89"/>
      <c r="L29" s="89"/>
      <c r="M29" s="89"/>
      <c r="N29" s="89"/>
      <c r="O29" s="89"/>
      <c r="P29" s="89"/>
      <c r="Q29" s="89"/>
      <c r="R29" s="89"/>
      <c r="S29" s="89"/>
      <c r="T29" s="89"/>
      <c r="U29" s="89"/>
      <c r="V29" s="89"/>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0" t="s">
        <v>57</v>
      </c>
      <c r="B32" s="40"/>
      <c r="C32" s="40"/>
      <c r="D32" s="40"/>
      <c r="E32" s="40"/>
      <c r="F32" s="40"/>
      <c r="G32" s="40"/>
      <c r="H32" s="40"/>
      <c r="I32" s="40"/>
      <c r="J32" s="40"/>
      <c r="K32" s="40"/>
      <c r="L32" s="41">
        <f ca="1">TODAY()</f>
        <v>43203</v>
      </c>
      <c r="M32" s="41"/>
      <c r="N32" s="41"/>
      <c r="O32" s="41"/>
      <c r="P32" s="41"/>
      <c r="Q32" s="41"/>
      <c r="R32" s="41"/>
      <c r="S32" s="41"/>
      <c r="T32" s="41"/>
      <c r="U32" s="41"/>
      <c r="V32" s="41"/>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3" t="s">
        <v>134</v>
      </c>
      <c r="B1" s="93"/>
      <c r="C1" s="93"/>
      <c r="D1" s="93"/>
      <c r="E1" s="93"/>
      <c r="F1" s="93"/>
      <c r="G1" s="93"/>
      <c r="H1" s="93"/>
      <c r="I1" s="93"/>
      <c r="J1" s="93"/>
      <c r="K1" s="93"/>
      <c r="L1" s="93"/>
      <c r="M1" s="93"/>
      <c r="N1" s="93"/>
      <c r="O1" s="93"/>
      <c r="P1" s="93"/>
      <c r="Q1" s="93"/>
      <c r="R1" s="93"/>
      <c r="S1" s="93"/>
      <c r="T1" s="93"/>
      <c r="U1" s="93"/>
      <c r="V1" s="93"/>
    </row>
    <row r="2" spans="1:22" x14ac:dyDescent="0.25">
      <c r="A2" s="93"/>
      <c r="B2" s="93"/>
      <c r="C2" s="93"/>
      <c r="D2" s="93"/>
      <c r="E2" s="93"/>
      <c r="F2" s="93"/>
      <c r="G2" s="93"/>
      <c r="H2" s="93"/>
      <c r="I2" s="93"/>
      <c r="J2" s="93"/>
      <c r="K2" s="93"/>
      <c r="L2" s="93"/>
      <c r="M2" s="93"/>
      <c r="N2" s="93"/>
      <c r="O2" s="93"/>
      <c r="P2" s="93"/>
      <c r="Q2" s="93"/>
      <c r="R2" s="93"/>
      <c r="S2" s="93"/>
      <c r="T2" s="93"/>
      <c r="U2" s="93"/>
      <c r="V2" s="93"/>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36">
        <f>(Entrada!B16)</f>
        <v>0</v>
      </c>
      <c r="F10" s="36"/>
      <c r="G10" s="36"/>
      <c r="H10" s="36"/>
      <c r="I10" s="36"/>
      <c r="J10" s="36"/>
      <c r="K10" s="36"/>
      <c r="L10" s="36"/>
      <c r="M10" s="36"/>
      <c r="N10" s="36"/>
      <c r="O10" s="36"/>
      <c r="P10" s="36"/>
      <c r="Q10" s="36"/>
      <c r="R10" s="36"/>
      <c r="S10" s="32" t="str">
        <f>CONCATENATE(", ",Entrada!B17," do(a)")</f>
        <v>,  do(a)</v>
      </c>
      <c r="T10" s="32"/>
      <c r="U10" s="32"/>
      <c r="V10" s="32"/>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135</v>
      </c>
      <c r="F12" s="38"/>
      <c r="G12" s="38"/>
      <c r="H12" s="38"/>
      <c r="I12" s="38"/>
      <c r="J12" s="38"/>
      <c r="K12" s="38"/>
      <c r="L12" s="38"/>
      <c r="M12" s="38"/>
      <c r="N12" s="38"/>
      <c r="O12" s="38"/>
      <c r="P12" s="38"/>
      <c r="Q12" s="38"/>
      <c r="R12" s="38"/>
      <c r="S12" s="38"/>
      <c r="T12" s="38"/>
      <c r="U12" s="38"/>
      <c r="V12" s="38"/>
    </row>
    <row r="13" spans="1:22" ht="45" customHeight="1" x14ac:dyDescent="0.25">
      <c r="A13" s="94" t="s">
        <v>136</v>
      </c>
      <c r="B13" s="94"/>
      <c r="C13" s="94"/>
      <c r="D13" s="94"/>
      <c r="E13" s="94"/>
      <c r="F13" s="94"/>
      <c r="G13" s="94"/>
      <c r="H13" s="94"/>
      <c r="I13" s="94"/>
      <c r="J13" s="94"/>
      <c r="K13" s="94"/>
      <c r="L13" s="94"/>
      <c r="M13" s="94"/>
      <c r="N13" s="94"/>
      <c r="O13" s="94"/>
      <c r="P13" s="94"/>
      <c r="Q13" s="94"/>
      <c r="R13" s="94"/>
      <c r="S13" s="94"/>
      <c r="T13" s="94"/>
      <c r="U13" s="94"/>
      <c r="V13" s="94"/>
    </row>
    <row r="14" spans="1:22" ht="32.2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5" spans="1:22" x14ac:dyDescent="0.25">
      <c r="A15" s="27"/>
      <c r="B15" s="27"/>
      <c r="C15" s="27"/>
      <c r="D15" s="38" t="s">
        <v>148</v>
      </c>
      <c r="E15" s="38"/>
      <c r="F15" s="38"/>
      <c r="G15" s="38"/>
      <c r="H15" s="38"/>
      <c r="I15" s="38"/>
      <c r="J15" s="38"/>
      <c r="K15" s="38"/>
      <c r="L15" s="38"/>
      <c r="M15" s="38"/>
      <c r="N15" s="38"/>
      <c r="O15" s="38"/>
      <c r="P15" s="38"/>
      <c r="Q15" s="38"/>
      <c r="R15" s="38"/>
      <c r="S15" s="38"/>
      <c r="T15" s="38"/>
      <c r="U15" s="38"/>
      <c r="V15" s="38"/>
    </row>
    <row r="16" spans="1:22" x14ac:dyDescent="0.25">
      <c r="A16" s="95" t="s">
        <v>137</v>
      </c>
      <c r="B16" s="95"/>
      <c r="C16" s="95"/>
      <c r="D16" s="95"/>
      <c r="E16" s="95"/>
      <c r="F16" s="95"/>
      <c r="G16" s="95"/>
      <c r="H16" s="95"/>
      <c r="I16" s="95"/>
      <c r="J16" s="95"/>
      <c r="K16" s="95"/>
      <c r="L16" s="95"/>
      <c r="M16" s="95"/>
      <c r="N16" s="95"/>
      <c r="O16" s="95"/>
      <c r="P16" s="95"/>
      <c r="Q16" s="95"/>
      <c r="R16" s="95"/>
      <c r="S16" s="95"/>
      <c r="T16" s="95"/>
      <c r="U16" s="95"/>
      <c r="V16" s="95"/>
    </row>
    <row r="19" spans="1:22" x14ac:dyDescent="0.25">
      <c r="D19" s="1" t="s">
        <v>138</v>
      </c>
    </row>
    <row r="20" spans="1:22" x14ac:dyDescent="0.25">
      <c r="D20" s="1" t="s">
        <v>139</v>
      </c>
    </row>
    <row r="26" spans="1:22" x14ac:dyDescent="0.25">
      <c r="A26" s="40" t="s">
        <v>57</v>
      </c>
      <c r="B26" s="40"/>
      <c r="C26" s="40"/>
      <c r="D26" s="40"/>
      <c r="E26" s="40"/>
      <c r="F26" s="40"/>
      <c r="G26" s="40"/>
      <c r="H26" s="40"/>
      <c r="I26" s="40"/>
      <c r="J26" s="40"/>
      <c r="K26" s="40"/>
      <c r="L26" s="41">
        <f ca="1">TODAY()</f>
        <v>43203</v>
      </c>
      <c r="M26" s="41"/>
      <c r="N26" s="41"/>
      <c r="O26" s="41"/>
      <c r="P26" s="41"/>
      <c r="Q26" s="41"/>
      <c r="R26" s="41"/>
      <c r="S26" s="41"/>
      <c r="T26" s="41"/>
      <c r="U26" s="41"/>
      <c r="V26" s="41"/>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6" t="s">
        <v>140</v>
      </c>
      <c r="B1" s="36"/>
      <c r="C1" s="36"/>
      <c r="D1" s="36"/>
      <c r="E1" s="36"/>
      <c r="F1" s="36"/>
      <c r="G1" s="36"/>
      <c r="H1" s="36"/>
      <c r="I1" s="36"/>
      <c r="J1" s="36"/>
      <c r="K1" s="36"/>
      <c r="L1" s="36"/>
      <c r="M1" s="36"/>
      <c r="N1" s="36"/>
      <c r="O1" s="36"/>
      <c r="P1" s="36"/>
      <c r="Q1" s="36"/>
      <c r="R1" s="36"/>
      <c r="S1" s="36"/>
      <c r="T1" s="36"/>
      <c r="U1" s="36"/>
      <c r="V1" s="36"/>
    </row>
    <row r="2" spans="1:22" x14ac:dyDescent="0.25">
      <c r="A2" s="25"/>
      <c r="B2" s="25"/>
      <c r="C2" s="25"/>
      <c r="D2" s="25"/>
      <c r="E2" s="25"/>
      <c r="F2" s="25"/>
      <c r="G2" s="25"/>
      <c r="H2" s="25"/>
      <c r="I2" s="25"/>
      <c r="J2" s="25"/>
      <c r="K2" s="25"/>
      <c r="L2" s="25"/>
      <c r="M2" s="25"/>
      <c r="N2" s="25"/>
      <c r="O2" s="25"/>
      <c r="P2" s="25"/>
      <c r="Q2" s="25"/>
      <c r="R2" s="25"/>
      <c r="S2" s="25"/>
      <c r="T2" s="25"/>
      <c r="U2" s="25"/>
      <c r="V2" s="25"/>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36">
        <f>(Entrada!B16)</f>
        <v>0</v>
      </c>
      <c r="F10" s="36"/>
      <c r="G10" s="36"/>
      <c r="H10" s="36"/>
      <c r="I10" s="36"/>
      <c r="J10" s="36"/>
      <c r="K10" s="36"/>
      <c r="L10" s="36"/>
      <c r="M10" s="36"/>
      <c r="N10" s="36"/>
      <c r="O10" s="36"/>
      <c r="P10" s="36"/>
      <c r="Q10" s="36"/>
      <c r="R10" s="36"/>
      <c r="S10" s="32" t="str">
        <f>CONCATENATE(", ",Entrada!B17," do(a)")</f>
        <v>,  do(a)</v>
      </c>
      <c r="T10" s="32"/>
      <c r="U10" s="32"/>
      <c r="V10" s="32"/>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80</v>
      </c>
      <c r="F12" s="38"/>
      <c r="G12" s="38"/>
      <c r="H12" s="38"/>
      <c r="I12" s="38"/>
      <c r="J12" s="38"/>
      <c r="K12" s="38"/>
      <c r="L12" s="38"/>
      <c r="M12" s="38"/>
      <c r="N12" s="38"/>
      <c r="O12" s="38"/>
      <c r="P12" s="38"/>
      <c r="Q12" s="38"/>
      <c r="R12" s="38"/>
      <c r="S12" s="38"/>
      <c r="T12" s="38"/>
      <c r="U12" s="38"/>
      <c r="V12" s="38"/>
    </row>
    <row r="13" spans="1:22" ht="34.5" customHeight="1" x14ac:dyDescent="0.25">
      <c r="A13" s="96" t="s">
        <v>81</v>
      </c>
      <c r="B13" s="96"/>
      <c r="C13" s="96"/>
      <c r="D13" s="96"/>
      <c r="E13" s="96"/>
      <c r="F13" s="96"/>
      <c r="G13" s="96"/>
      <c r="H13" s="96"/>
      <c r="I13" s="96"/>
      <c r="J13" s="96"/>
      <c r="K13" s="96"/>
      <c r="L13" s="96"/>
      <c r="M13" s="96"/>
      <c r="N13" s="96"/>
      <c r="O13" s="96"/>
      <c r="P13" s="96"/>
      <c r="Q13" s="96"/>
      <c r="R13" s="96"/>
      <c r="S13" s="96"/>
      <c r="T13" s="96"/>
      <c r="U13" s="96"/>
      <c r="V13" s="96"/>
    </row>
    <row r="14" spans="1:22" ht="34.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6" spans="1:22" x14ac:dyDescent="0.25">
      <c r="D16" s="1" t="s">
        <v>56</v>
      </c>
    </row>
    <row r="23" spans="1:22" x14ac:dyDescent="0.25">
      <c r="A23" s="40" t="s">
        <v>57</v>
      </c>
      <c r="B23" s="40"/>
      <c r="C23" s="40"/>
      <c r="D23" s="40"/>
      <c r="E23" s="40"/>
      <c r="F23" s="40"/>
      <c r="G23" s="40"/>
      <c r="H23" s="40"/>
      <c r="I23" s="40"/>
      <c r="J23" s="40"/>
      <c r="K23" s="40"/>
      <c r="L23" s="41">
        <f ca="1">TODAY()</f>
        <v>43203</v>
      </c>
      <c r="M23" s="41"/>
      <c r="N23" s="41"/>
      <c r="O23" s="41"/>
      <c r="P23" s="41"/>
      <c r="Q23" s="41"/>
      <c r="R23" s="41"/>
      <c r="S23" s="41"/>
      <c r="T23" s="41"/>
      <c r="U23" s="41"/>
      <c r="V23" s="41"/>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1"/>
  <sheetViews>
    <sheetView workbookViewId="0">
      <selection activeCell="A13" sqref="A13:AH13"/>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4.7109375" style="1" customWidth="1"/>
    <col min="15"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6" t="s">
        <v>82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row>
    <row r="2" spans="1:34" ht="16.5" thickBot="1" x14ac:dyDescent="0.3"/>
    <row r="3" spans="1:34" x14ac:dyDescent="0.25">
      <c r="A3" s="109" t="s">
        <v>83</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1"/>
    </row>
    <row r="4" spans="1:34" x14ac:dyDescent="0.25">
      <c r="A4" s="112" t="s">
        <v>22</v>
      </c>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4"/>
      <c r="AB4" s="115" t="s">
        <v>11</v>
      </c>
      <c r="AC4" s="113"/>
      <c r="AD4" s="113"/>
      <c r="AE4" s="113"/>
      <c r="AF4" s="113"/>
      <c r="AG4" s="113"/>
      <c r="AH4" s="116"/>
    </row>
    <row r="5" spans="1:34" ht="16.5" thickBot="1" x14ac:dyDescent="0.3">
      <c r="A5" s="70" t="s">
        <v>149</v>
      </c>
      <c r="B5" s="68"/>
      <c r="C5" s="68"/>
      <c r="D5" s="68"/>
      <c r="E5" s="68"/>
      <c r="F5" s="68"/>
      <c r="G5" s="68"/>
      <c r="H5" s="68"/>
      <c r="I5" s="68"/>
      <c r="J5" s="68"/>
      <c r="K5" s="68"/>
      <c r="L5" s="68"/>
      <c r="M5" s="68"/>
      <c r="N5" s="68"/>
      <c r="O5" s="68"/>
      <c r="P5" s="68"/>
      <c r="Q5" s="68"/>
      <c r="R5" s="68"/>
      <c r="S5" s="68"/>
      <c r="T5" s="68"/>
      <c r="U5" s="68"/>
      <c r="V5" s="68"/>
      <c r="W5" s="68"/>
      <c r="X5" s="68"/>
      <c r="Y5" s="68"/>
      <c r="Z5" s="68"/>
      <c r="AA5" s="71"/>
      <c r="AB5" s="117" t="s">
        <v>150</v>
      </c>
      <c r="AC5" s="118"/>
      <c r="AD5" s="118"/>
      <c r="AE5" s="118"/>
      <c r="AF5" s="118"/>
      <c r="AG5" s="118"/>
      <c r="AH5" s="119"/>
    </row>
    <row r="6" spans="1:34" ht="5.25" customHeight="1" thickBot="1" x14ac:dyDescent="0.3"/>
    <row r="7" spans="1:34" x14ac:dyDescent="0.25">
      <c r="A7" s="97" t="s">
        <v>141</v>
      </c>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9"/>
    </row>
    <row r="8" spans="1:34" ht="39.75" customHeight="1" x14ac:dyDescent="0.25">
      <c r="A8" s="100" t="s">
        <v>84</v>
      </c>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2"/>
    </row>
    <row r="9" spans="1:34" ht="193.5" customHeight="1" thickBot="1" x14ac:dyDescent="0.3">
      <c r="A9" s="103"/>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5"/>
    </row>
    <row r="10" spans="1:34" ht="6" customHeight="1" thickBot="1" x14ac:dyDescent="0.3"/>
    <row r="11" spans="1:34" x14ac:dyDescent="0.25">
      <c r="A11" s="97" t="s">
        <v>85</v>
      </c>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9"/>
    </row>
    <row r="12" spans="1:34" ht="13.5" customHeight="1" x14ac:dyDescent="0.25">
      <c r="A12" s="106" t="s">
        <v>86</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8"/>
    </row>
    <row r="13" spans="1:34" ht="184.5" customHeight="1" thickBot="1" x14ac:dyDescent="0.3">
      <c r="A13" s="103"/>
      <c r="B13" s="104"/>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5"/>
    </row>
    <row r="14" spans="1:34" x14ac:dyDescent="0.25">
      <c r="A14" s="109" t="s">
        <v>87</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1"/>
    </row>
    <row r="15" spans="1:34" ht="31.5" customHeight="1" x14ac:dyDescent="0.25">
      <c r="A15" s="129" t="s">
        <v>88</v>
      </c>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1"/>
    </row>
    <row r="16" spans="1:34" ht="56.25" customHeight="1" x14ac:dyDescent="0.25">
      <c r="A16" s="132"/>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4"/>
    </row>
    <row r="17" spans="1:34" ht="42.75" customHeight="1" x14ac:dyDescent="0.25">
      <c r="A17" s="135" t="s">
        <v>89</v>
      </c>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7"/>
    </row>
    <row r="18" spans="1:34" ht="30" customHeight="1" x14ac:dyDescent="0.25">
      <c r="A18" s="138"/>
      <c r="B18" s="139"/>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40"/>
    </row>
    <row r="19" spans="1:34" ht="33" customHeight="1" x14ac:dyDescent="0.25">
      <c r="A19" s="138"/>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40"/>
    </row>
    <row r="20" spans="1:34" ht="30" customHeight="1" thickBot="1" x14ac:dyDescent="0.3">
      <c r="A20" s="120"/>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2"/>
    </row>
    <row r="21" spans="1:34" ht="6" customHeight="1" thickBot="1" x14ac:dyDescent="0.3"/>
    <row r="22" spans="1:34" x14ac:dyDescent="0.25">
      <c r="A22" s="123" t="s">
        <v>90</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5"/>
    </row>
    <row r="23" spans="1:34" ht="80.25" customHeight="1" thickBot="1" x14ac:dyDescent="0.3">
      <c r="A23" s="103" t="s">
        <v>168</v>
      </c>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5"/>
    </row>
    <row r="24" spans="1:34" ht="6" customHeight="1" thickBot="1" x14ac:dyDescent="0.3"/>
    <row r="25" spans="1:34" x14ac:dyDescent="0.25">
      <c r="A25" s="97" t="s">
        <v>91</v>
      </c>
      <c r="B25" s="98"/>
      <c r="C25" s="98"/>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9"/>
    </row>
    <row r="26" spans="1:34" ht="26.25" customHeight="1" x14ac:dyDescent="0.25">
      <c r="A26" s="126" t="s">
        <v>92</v>
      </c>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8"/>
    </row>
    <row r="27" spans="1:34" s="217" customFormat="1" ht="33" customHeight="1" x14ac:dyDescent="0.25">
      <c r="A27" s="213" t="s">
        <v>93</v>
      </c>
      <c r="B27" s="214"/>
      <c r="C27" s="215" t="s">
        <v>151</v>
      </c>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6"/>
    </row>
    <row r="28" spans="1:34" s="217" customFormat="1" ht="15.75" customHeight="1" x14ac:dyDescent="0.25">
      <c r="A28" s="218" t="s">
        <v>95</v>
      </c>
      <c r="B28" s="173"/>
      <c r="C28" s="173"/>
      <c r="D28" s="173"/>
      <c r="E28" s="173"/>
      <c r="F28" s="173"/>
      <c r="G28" s="173"/>
      <c r="H28" s="173"/>
      <c r="I28" s="173" t="s">
        <v>96</v>
      </c>
      <c r="J28" s="173"/>
      <c r="K28" s="173"/>
      <c r="L28" s="173"/>
      <c r="M28" s="173"/>
      <c r="N28" s="173"/>
      <c r="O28" s="173" t="s">
        <v>99</v>
      </c>
      <c r="P28" s="173"/>
      <c r="Q28" s="173"/>
      <c r="R28" s="173"/>
      <c r="S28" s="173"/>
      <c r="T28" s="173"/>
      <c r="U28" s="173"/>
      <c r="V28" s="173"/>
      <c r="W28" s="173"/>
      <c r="X28" s="173" t="s">
        <v>102</v>
      </c>
      <c r="Y28" s="173"/>
      <c r="Z28" s="173"/>
      <c r="AA28" s="173"/>
      <c r="AB28" s="173"/>
      <c r="AC28" s="173"/>
      <c r="AD28" s="173"/>
      <c r="AE28" s="173"/>
      <c r="AF28" s="173"/>
      <c r="AG28" s="173"/>
      <c r="AH28" s="219"/>
    </row>
    <row r="29" spans="1:34" s="217" customFormat="1" x14ac:dyDescent="0.25">
      <c r="A29" s="220" t="s">
        <v>61</v>
      </c>
      <c r="B29" s="173" t="s">
        <v>94</v>
      </c>
      <c r="C29" s="173"/>
      <c r="D29" s="173"/>
      <c r="E29" s="173"/>
      <c r="F29" s="173"/>
      <c r="G29" s="173"/>
      <c r="H29" s="173"/>
      <c r="I29" s="173" t="s">
        <v>97</v>
      </c>
      <c r="J29" s="173"/>
      <c r="K29" s="173"/>
      <c r="L29" s="173" t="s">
        <v>98</v>
      </c>
      <c r="M29" s="173"/>
      <c r="N29" s="173"/>
      <c r="O29" s="173" t="s">
        <v>94</v>
      </c>
      <c r="P29" s="173"/>
      <c r="Q29" s="173"/>
      <c r="R29" s="173"/>
      <c r="S29" s="173"/>
      <c r="T29" s="173"/>
      <c r="U29" s="173"/>
      <c r="V29" s="173" t="s">
        <v>100</v>
      </c>
      <c r="W29" s="173"/>
      <c r="X29" s="221" t="s">
        <v>94</v>
      </c>
      <c r="Y29" s="222"/>
      <c r="Z29" s="222"/>
      <c r="AA29" s="222"/>
      <c r="AB29" s="222"/>
      <c r="AC29" s="222"/>
      <c r="AD29" s="223"/>
      <c r="AE29" s="173" t="s">
        <v>101</v>
      </c>
      <c r="AF29" s="173"/>
      <c r="AG29" s="173" t="s">
        <v>100</v>
      </c>
      <c r="AH29" s="219"/>
    </row>
    <row r="30" spans="1:34" s="217" customFormat="1" ht="29.25" customHeight="1" x14ac:dyDescent="0.25">
      <c r="A30" s="220">
        <v>1</v>
      </c>
      <c r="B30" s="224" t="s">
        <v>153</v>
      </c>
      <c r="C30" s="224"/>
      <c r="D30" s="224"/>
      <c r="E30" s="224"/>
      <c r="F30" s="224"/>
      <c r="G30" s="224"/>
      <c r="H30" s="224"/>
      <c r="I30" s="225">
        <v>43221</v>
      </c>
      <c r="J30" s="225"/>
      <c r="K30" s="225"/>
      <c r="L30" s="225">
        <v>43435</v>
      </c>
      <c r="M30" s="225"/>
      <c r="N30" s="225"/>
      <c r="O30" s="226" t="s">
        <v>155</v>
      </c>
      <c r="P30" s="226"/>
      <c r="Q30" s="226"/>
      <c r="R30" s="226"/>
      <c r="S30" s="226"/>
      <c r="T30" s="226"/>
      <c r="U30" s="226"/>
      <c r="V30" s="173">
        <v>40</v>
      </c>
      <c r="W30" s="173"/>
      <c r="X30" s="226" t="s">
        <v>156</v>
      </c>
      <c r="Y30" s="226"/>
      <c r="Z30" s="226"/>
      <c r="AA30" s="226"/>
      <c r="AB30" s="226"/>
      <c r="AC30" s="226"/>
      <c r="AD30" s="226"/>
      <c r="AE30" s="143" t="s">
        <v>158</v>
      </c>
      <c r="AF30" s="143"/>
      <c r="AG30" s="173">
        <v>1</v>
      </c>
      <c r="AH30" s="219"/>
    </row>
    <row r="31" spans="1:34" s="217" customFormat="1" ht="31.5" customHeight="1" thickBot="1" x14ac:dyDescent="0.3">
      <c r="A31" s="227">
        <v>3</v>
      </c>
      <c r="B31" s="228" t="s">
        <v>154</v>
      </c>
      <c r="C31" s="228"/>
      <c r="D31" s="228"/>
      <c r="E31" s="228"/>
      <c r="F31" s="228"/>
      <c r="G31" s="228"/>
      <c r="H31" s="228"/>
      <c r="I31" s="229">
        <v>43221</v>
      </c>
      <c r="J31" s="229"/>
      <c r="K31" s="229"/>
      <c r="L31" s="229">
        <v>43435</v>
      </c>
      <c r="M31" s="229"/>
      <c r="N31" s="229"/>
      <c r="O31" s="228" t="s">
        <v>155</v>
      </c>
      <c r="P31" s="228"/>
      <c r="Q31" s="228"/>
      <c r="R31" s="228"/>
      <c r="S31" s="228"/>
      <c r="T31" s="228"/>
      <c r="U31" s="228"/>
      <c r="V31" s="230">
        <v>40</v>
      </c>
      <c r="W31" s="230"/>
      <c r="X31" s="228" t="s">
        <v>157</v>
      </c>
      <c r="Y31" s="228"/>
      <c r="Z31" s="228"/>
      <c r="AA31" s="228"/>
      <c r="AB31" s="228"/>
      <c r="AC31" s="228"/>
      <c r="AD31" s="228"/>
      <c r="AE31" s="231" t="s">
        <v>159</v>
      </c>
      <c r="AF31" s="231"/>
      <c r="AG31" s="230">
        <v>3</v>
      </c>
      <c r="AH31" s="232"/>
    </row>
    <row r="32" spans="1:34" s="217" customFormat="1" x14ac:dyDescent="0.25"/>
    <row r="33" spans="1:34" s="217" customFormat="1" ht="33.75" customHeight="1" x14ac:dyDescent="0.25">
      <c r="A33" s="213" t="s">
        <v>103</v>
      </c>
      <c r="B33" s="214"/>
      <c r="C33" s="233" t="s">
        <v>152</v>
      </c>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4"/>
    </row>
    <row r="34" spans="1:34" s="217" customFormat="1" x14ac:dyDescent="0.25">
      <c r="A34" s="218" t="s">
        <v>95</v>
      </c>
      <c r="B34" s="173"/>
      <c r="C34" s="173"/>
      <c r="D34" s="173"/>
      <c r="E34" s="173"/>
      <c r="F34" s="173"/>
      <c r="G34" s="173"/>
      <c r="H34" s="173"/>
      <c r="I34" s="173" t="s">
        <v>96</v>
      </c>
      <c r="J34" s="173"/>
      <c r="K34" s="173"/>
      <c r="L34" s="173"/>
      <c r="M34" s="173"/>
      <c r="N34" s="173"/>
      <c r="O34" s="173" t="s">
        <v>99</v>
      </c>
      <c r="P34" s="173"/>
      <c r="Q34" s="173"/>
      <c r="R34" s="173"/>
      <c r="S34" s="173"/>
      <c r="T34" s="173"/>
      <c r="U34" s="173"/>
      <c r="V34" s="173"/>
      <c r="W34" s="173"/>
      <c r="X34" s="173" t="s">
        <v>102</v>
      </c>
      <c r="Y34" s="173"/>
      <c r="Z34" s="173"/>
      <c r="AA34" s="173"/>
      <c r="AB34" s="173"/>
      <c r="AC34" s="173"/>
      <c r="AD34" s="173"/>
      <c r="AE34" s="173"/>
      <c r="AF34" s="173"/>
      <c r="AG34" s="173"/>
      <c r="AH34" s="219"/>
    </row>
    <row r="35" spans="1:34" s="217" customFormat="1" x14ac:dyDescent="0.25">
      <c r="A35" s="220" t="s">
        <v>61</v>
      </c>
      <c r="B35" s="173" t="s">
        <v>94</v>
      </c>
      <c r="C35" s="173"/>
      <c r="D35" s="173"/>
      <c r="E35" s="173"/>
      <c r="F35" s="173"/>
      <c r="G35" s="173"/>
      <c r="H35" s="173"/>
      <c r="I35" s="173" t="s">
        <v>97</v>
      </c>
      <c r="J35" s="173"/>
      <c r="K35" s="173"/>
      <c r="L35" s="173" t="s">
        <v>98</v>
      </c>
      <c r="M35" s="173"/>
      <c r="N35" s="173"/>
      <c r="O35" s="173" t="s">
        <v>94</v>
      </c>
      <c r="P35" s="173"/>
      <c r="Q35" s="173"/>
      <c r="R35" s="173"/>
      <c r="S35" s="173"/>
      <c r="T35" s="173"/>
      <c r="U35" s="173"/>
      <c r="V35" s="173" t="s">
        <v>100</v>
      </c>
      <c r="W35" s="173"/>
      <c r="X35" s="221" t="s">
        <v>94</v>
      </c>
      <c r="Y35" s="222"/>
      <c r="Z35" s="222"/>
      <c r="AA35" s="222"/>
      <c r="AB35" s="222"/>
      <c r="AC35" s="222"/>
      <c r="AD35" s="223"/>
      <c r="AE35" s="173" t="s">
        <v>101</v>
      </c>
      <c r="AF35" s="173"/>
      <c r="AG35" s="173" t="s">
        <v>100</v>
      </c>
      <c r="AH35" s="219"/>
    </row>
    <row r="36" spans="1:34" s="217" customFormat="1" ht="47.25" customHeight="1" x14ac:dyDescent="0.25">
      <c r="A36" s="220">
        <v>1</v>
      </c>
      <c r="B36" s="226" t="s">
        <v>160</v>
      </c>
      <c r="C36" s="226"/>
      <c r="D36" s="226"/>
      <c r="E36" s="226"/>
      <c r="F36" s="226"/>
      <c r="G36" s="226"/>
      <c r="H36" s="226"/>
      <c r="I36" s="225">
        <v>43221</v>
      </c>
      <c r="J36" s="225"/>
      <c r="K36" s="225"/>
      <c r="L36" s="225">
        <v>43435</v>
      </c>
      <c r="M36" s="225"/>
      <c r="N36" s="225"/>
      <c r="O36" s="226" t="s">
        <v>163</v>
      </c>
      <c r="P36" s="226"/>
      <c r="Q36" s="226"/>
      <c r="R36" s="226"/>
      <c r="S36" s="226"/>
      <c r="T36" s="226"/>
      <c r="U36" s="226"/>
      <c r="V36" s="173">
        <v>30</v>
      </c>
      <c r="W36" s="173"/>
      <c r="X36" s="226" t="s">
        <v>166</v>
      </c>
      <c r="Y36" s="226"/>
      <c r="Z36" s="226"/>
      <c r="AA36" s="226"/>
      <c r="AB36" s="226"/>
      <c r="AC36" s="226"/>
      <c r="AD36" s="226"/>
      <c r="AE36" s="235" t="s">
        <v>167</v>
      </c>
      <c r="AF36" s="235"/>
      <c r="AG36" s="173" t="s">
        <v>165</v>
      </c>
      <c r="AH36" s="219"/>
    </row>
    <row r="37" spans="1:34" s="217" customFormat="1" ht="46.5" customHeight="1" x14ac:dyDescent="0.25">
      <c r="A37" s="220">
        <v>2</v>
      </c>
      <c r="B37" s="226" t="s">
        <v>161</v>
      </c>
      <c r="C37" s="226"/>
      <c r="D37" s="226"/>
      <c r="E37" s="226"/>
      <c r="F37" s="226"/>
      <c r="G37" s="226"/>
      <c r="H37" s="226"/>
      <c r="I37" s="225">
        <v>43221</v>
      </c>
      <c r="J37" s="225"/>
      <c r="K37" s="225"/>
      <c r="L37" s="225">
        <v>43435</v>
      </c>
      <c r="M37" s="225"/>
      <c r="N37" s="225"/>
      <c r="O37" s="226" t="s">
        <v>163</v>
      </c>
      <c r="P37" s="226"/>
      <c r="Q37" s="226"/>
      <c r="R37" s="226"/>
      <c r="S37" s="226"/>
      <c r="T37" s="226"/>
      <c r="U37" s="226"/>
      <c r="V37" s="173">
        <v>55</v>
      </c>
      <c r="W37" s="173"/>
      <c r="X37" s="226" t="s">
        <v>166</v>
      </c>
      <c r="Y37" s="226"/>
      <c r="Z37" s="226"/>
      <c r="AA37" s="226"/>
      <c r="AB37" s="226"/>
      <c r="AC37" s="226"/>
      <c r="AD37" s="226"/>
      <c r="AE37" s="143" t="s">
        <v>159</v>
      </c>
      <c r="AF37" s="143"/>
      <c r="AG37" s="173">
        <v>3</v>
      </c>
      <c r="AH37" s="219"/>
    </row>
    <row r="38" spans="1:34" s="217" customFormat="1" ht="49.5" customHeight="1" thickBot="1" x14ac:dyDescent="0.3">
      <c r="A38" s="227">
        <v>3</v>
      </c>
      <c r="B38" s="228" t="s">
        <v>162</v>
      </c>
      <c r="C38" s="228"/>
      <c r="D38" s="228"/>
      <c r="E38" s="228"/>
      <c r="F38" s="228"/>
      <c r="G38" s="228"/>
      <c r="H38" s="228"/>
      <c r="I38" s="229">
        <v>43221</v>
      </c>
      <c r="J38" s="229"/>
      <c r="K38" s="229"/>
      <c r="L38" s="229">
        <v>43435</v>
      </c>
      <c r="M38" s="229"/>
      <c r="N38" s="229"/>
      <c r="O38" s="228" t="s">
        <v>164</v>
      </c>
      <c r="P38" s="228"/>
      <c r="Q38" s="228"/>
      <c r="R38" s="228"/>
      <c r="S38" s="228"/>
      <c r="T38" s="228"/>
      <c r="U38" s="228"/>
      <c r="V38" s="230">
        <v>12</v>
      </c>
      <c r="W38" s="230"/>
      <c r="X38" s="228" t="s">
        <v>166</v>
      </c>
      <c r="Y38" s="228"/>
      <c r="Z38" s="228"/>
      <c r="AA38" s="228"/>
      <c r="AB38" s="228"/>
      <c r="AC38" s="228"/>
      <c r="AD38" s="228"/>
      <c r="AE38" s="236" t="s">
        <v>167</v>
      </c>
      <c r="AF38" s="236"/>
      <c r="AG38" s="230">
        <v>4</v>
      </c>
      <c r="AH38" s="232"/>
    </row>
    <row r="39" spans="1:34" ht="3.75" customHeight="1" thickBot="1" x14ac:dyDescent="0.3"/>
    <row r="40" spans="1:34" x14ac:dyDescent="0.25">
      <c r="A40" s="97" t="s">
        <v>104</v>
      </c>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9"/>
    </row>
    <row r="41" spans="1:34" ht="14.25" customHeight="1" x14ac:dyDescent="0.25">
      <c r="A41" s="147" t="s">
        <v>105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9"/>
    </row>
    <row r="42" spans="1:34" x14ac:dyDescent="0.25">
      <c r="A42" s="150" t="s">
        <v>147</v>
      </c>
      <c r="B42" s="151"/>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2"/>
    </row>
    <row r="43" spans="1:34" x14ac:dyDescent="0.25">
      <c r="A43" s="153" t="s">
        <v>106</v>
      </c>
      <c r="B43" s="154"/>
      <c r="C43" s="154"/>
      <c r="D43" s="154"/>
      <c r="E43" s="154"/>
      <c r="F43" s="154"/>
      <c r="G43" s="154"/>
      <c r="H43" s="154"/>
      <c r="I43" s="155">
        <v>9000</v>
      </c>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6"/>
    </row>
    <row r="44" spans="1:34" x14ac:dyDescent="0.25">
      <c r="A44" s="157" t="s">
        <v>107</v>
      </c>
      <c r="B44" s="158"/>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9"/>
    </row>
    <row r="45" spans="1:34" x14ac:dyDescent="0.25">
      <c r="A45" s="142" t="s">
        <v>113</v>
      </c>
      <c r="B45" s="80"/>
      <c r="C45" s="80"/>
      <c r="D45" s="80"/>
      <c r="E45" s="80"/>
      <c r="F45" s="80"/>
      <c r="G45" s="80"/>
      <c r="H45" s="80"/>
      <c r="I45" s="80"/>
      <c r="J45" s="80"/>
      <c r="K45" s="80"/>
      <c r="L45" s="80"/>
      <c r="M45" s="80"/>
      <c r="N45" s="80"/>
      <c r="O45" s="80"/>
      <c r="P45" s="80"/>
      <c r="Q45" s="80"/>
      <c r="R45" s="80"/>
      <c r="S45" s="80"/>
      <c r="T45" s="80"/>
      <c r="U45" s="80"/>
      <c r="V45" s="80"/>
      <c r="W45" s="80"/>
      <c r="X45" s="80"/>
      <c r="Y45" s="143" t="s">
        <v>112</v>
      </c>
      <c r="Z45" s="143"/>
      <c r="AA45" s="143" t="s">
        <v>111</v>
      </c>
      <c r="AB45" s="143"/>
      <c r="AC45" s="144" t="s">
        <v>110</v>
      </c>
      <c r="AD45" s="144"/>
      <c r="AE45" s="144"/>
      <c r="AF45" s="145" t="s">
        <v>109</v>
      </c>
      <c r="AG45" s="145"/>
      <c r="AH45" s="146"/>
    </row>
    <row r="46" spans="1:34" x14ac:dyDescent="0.25">
      <c r="A46" s="29" t="s">
        <v>61</v>
      </c>
      <c r="B46" s="80" t="s">
        <v>94</v>
      </c>
      <c r="C46" s="80"/>
      <c r="D46" s="80"/>
      <c r="E46" s="80"/>
      <c r="F46" s="80"/>
      <c r="G46" s="80"/>
      <c r="H46" s="80"/>
      <c r="I46" s="80"/>
      <c r="J46" s="80"/>
      <c r="K46" s="80"/>
      <c r="L46" s="80"/>
      <c r="M46" s="80"/>
      <c r="N46" s="80"/>
      <c r="O46" s="80"/>
      <c r="P46" s="80"/>
      <c r="Q46" s="80"/>
      <c r="R46" s="80"/>
      <c r="S46" s="80"/>
      <c r="T46" s="80"/>
      <c r="U46" s="80"/>
      <c r="V46" s="80"/>
      <c r="W46" s="80"/>
      <c r="X46" s="80"/>
      <c r="Y46" s="143"/>
      <c r="Z46" s="143"/>
      <c r="AA46" s="143"/>
      <c r="AB46" s="143"/>
      <c r="AC46" s="144"/>
      <c r="AD46" s="144"/>
      <c r="AE46" s="144"/>
      <c r="AF46" s="145"/>
      <c r="AG46" s="145"/>
      <c r="AH46" s="146"/>
    </row>
    <row r="47" spans="1:34" x14ac:dyDescent="0.25">
      <c r="A47" s="29">
        <v>1</v>
      </c>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85"/>
      <c r="Z47" s="87"/>
      <c r="AA47" s="85"/>
      <c r="AB47" s="87"/>
      <c r="AC47" s="160"/>
      <c r="AD47" s="160"/>
      <c r="AE47" s="160"/>
      <c r="AF47" s="161">
        <f>SUM(AA47*AC47)</f>
        <v>0</v>
      </c>
      <c r="AG47" s="161"/>
      <c r="AH47" s="162"/>
    </row>
    <row r="48" spans="1:34" x14ac:dyDescent="0.25">
      <c r="A48" s="29">
        <v>2</v>
      </c>
      <c r="B48" s="141"/>
      <c r="C48" s="141"/>
      <c r="D48" s="141"/>
      <c r="E48" s="141"/>
      <c r="F48" s="141"/>
      <c r="G48" s="141"/>
      <c r="H48" s="141"/>
      <c r="I48" s="141"/>
      <c r="J48" s="141"/>
      <c r="K48" s="141"/>
      <c r="L48" s="141"/>
      <c r="M48" s="141"/>
      <c r="N48" s="141"/>
      <c r="O48" s="141"/>
      <c r="P48" s="141"/>
      <c r="Q48" s="141"/>
      <c r="R48" s="141"/>
      <c r="S48" s="141"/>
      <c r="T48" s="141"/>
      <c r="U48" s="141"/>
      <c r="V48" s="141"/>
      <c r="W48" s="141"/>
      <c r="X48" s="141"/>
      <c r="Y48" s="85"/>
      <c r="Z48" s="87"/>
      <c r="AA48" s="85"/>
      <c r="AB48" s="87"/>
      <c r="AC48" s="160"/>
      <c r="AD48" s="160"/>
      <c r="AE48" s="160"/>
      <c r="AF48" s="161">
        <f t="shared" ref="AF48:AF58" si="0">SUM(AA48*AC48)</f>
        <v>0</v>
      </c>
      <c r="AG48" s="161"/>
      <c r="AH48" s="162"/>
    </row>
    <row r="49" spans="1:34" x14ac:dyDescent="0.25">
      <c r="A49" s="29">
        <v>3</v>
      </c>
      <c r="B49" s="141"/>
      <c r="C49" s="141"/>
      <c r="D49" s="141"/>
      <c r="E49" s="141"/>
      <c r="F49" s="141"/>
      <c r="G49" s="141"/>
      <c r="H49" s="141"/>
      <c r="I49" s="141"/>
      <c r="J49" s="141"/>
      <c r="K49" s="141"/>
      <c r="L49" s="141"/>
      <c r="M49" s="141"/>
      <c r="N49" s="141"/>
      <c r="O49" s="141"/>
      <c r="P49" s="141"/>
      <c r="Q49" s="141"/>
      <c r="R49" s="141"/>
      <c r="S49" s="141"/>
      <c r="T49" s="141"/>
      <c r="U49" s="141"/>
      <c r="V49" s="141"/>
      <c r="W49" s="141"/>
      <c r="X49" s="141"/>
      <c r="Y49" s="85"/>
      <c r="Z49" s="87"/>
      <c r="AA49" s="85"/>
      <c r="AB49" s="87"/>
      <c r="AC49" s="160"/>
      <c r="AD49" s="160"/>
      <c r="AE49" s="160"/>
      <c r="AF49" s="161">
        <f t="shared" si="0"/>
        <v>0</v>
      </c>
      <c r="AG49" s="161"/>
      <c r="AH49" s="162"/>
    </row>
    <row r="50" spans="1:34" x14ac:dyDescent="0.25">
      <c r="A50" s="29">
        <v>4</v>
      </c>
      <c r="B50" s="141"/>
      <c r="C50" s="141"/>
      <c r="D50" s="141"/>
      <c r="E50" s="141"/>
      <c r="F50" s="141"/>
      <c r="G50" s="141"/>
      <c r="H50" s="141"/>
      <c r="I50" s="141"/>
      <c r="J50" s="141"/>
      <c r="K50" s="141"/>
      <c r="L50" s="141"/>
      <c r="M50" s="141"/>
      <c r="N50" s="141"/>
      <c r="O50" s="141"/>
      <c r="P50" s="141"/>
      <c r="Q50" s="141"/>
      <c r="R50" s="141"/>
      <c r="S50" s="141"/>
      <c r="T50" s="141"/>
      <c r="U50" s="141"/>
      <c r="V50" s="141"/>
      <c r="W50" s="141"/>
      <c r="X50" s="141"/>
      <c r="Y50" s="85"/>
      <c r="Z50" s="87"/>
      <c r="AA50" s="85"/>
      <c r="AB50" s="87"/>
      <c r="AC50" s="160"/>
      <c r="AD50" s="160"/>
      <c r="AE50" s="160"/>
      <c r="AF50" s="161">
        <f t="shared" si="0"/>
        <v>0</v>
      </c>
      <c r="AG50" s="161"/>
      <c r="AH50" s="162"/>
    </row>
    <row r="51" spans="1:34" x14ac:dyDescent="0.25">
      <c r="A51" s="29">
        <v>5</v>
      </c>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85"/>
      <c r="Z51" s="87"/>
      <c r="AA51" s="85"/>
      <c r="AB51" s="87"/>
      <c r="AC51" s="160"/>
      <c r="AD51" s="160"/>
      <c r="AE51" s="160"/>
      <c r="AF51" s="161">
        <f t="shared" si="0"/>
        <v>0</v>
      </c>
      <c r="AG51" s="161"/>
      <c r="AH51" s="162"/>
    </row>
    <row r="52" spans="1:34" x14ac:dyDescent="0.25">
      <c r="A52" s="29">
        <v>6</v>
      </c>
      <c r="B52" s="141"/>
      <c r="C52" s="141"/>
      <c r="D52" s="141"/>
      <c r="E52" s="141"/>
      <c r="F52" s="141"/>
      <c r="G52" s="141"/>
      <c r="H52" s="141"/>
      <c r="I52" s="141"/>
      <c r="J52" s="141"/>
      <c r="K52" s="141"/>
      <c r="L52" s="141"/>
      <c r="M52" s="141"/>
      <c r="N52" s="141"/>
      <c r="O52" s="141"/>
      <c r="P52" s="141"/>
      <c r="Q52" s="141"/>
      <c r="R52" s="141"/>
      <c r="S52" s="141"/>
      <c r="T52" s="141"/>
      <c r="U52" s="141"/>
      <c r="V52" s="141"/>
      <c r="W52" s="141"/>
      <c r="X52" s="141"/>
      <c r="Y52" s="85"/>
      <c r="Z52" s="87"/>
      <c r="AA52" s="85"/>
      <c r="AB52" s="87"/>
      <c r="AC52" s="160"/>
      <c r="AD52" s="160"/>
      <c r="AE52" s="160"/>
      <c r="AF52" s="161">
        <f t="shared" si="0"/>
        <v>0</v>
      </c>
      <c r="AG52" s="161"/>
      <c r="AH52" s="162"/>
    </row>
    <row r="53" spans="1:34" x14ac:dyDescent="0.25">
      <c r="A53" s="29">
        <v>7</v>
      </c>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85"/>
      <c r="Z53" s="87"/>
      <c r="AA53" s="85"/>
      <c r="AB53" s="87"/>
      <c r="AC53" s="160"/>
      <c r="AD53" s="160"/>
      <c r="AE53" s="160"/>
      <c r="AF53" s="161">
        <f t="shared" si="0"/>
        <v>0</v>
      </c>
      <c r="AG53" s="161"/>
      <c r="AH53" s="162"/>
    </row>
    <row r="54" spans="1:34" x14ac:dyDescent="0.25">
      <c r="A54" s="29">
        <v>8</v>
      </c>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85"/>
      <c r="Z54" s="87"/>
      <c r="AA54" s="85"/>
      <c r="AB54" s="87"/>
      <c r="AC54" s="160"/>
      <c r="AD54" s="160"/>
      <c r="AE54" s="160"/>
      <c r="AF54" s="161">
        <f t="shared" si="0"/>
        <v>0</v>
      </c>
      <c r="AG54" s="161"/>
      <c r="AH54" s="162"/>
    </row>
    <row r="55" spans="1:34" x14ac:dyDescent="0.25">
      <c r="A55" s="29">
        <v>9</v>
      </c>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85"/>
      <c r="Z55" s="87"/>
      <c r="AA55" s="85"/>
      <c r="AB55" s="87"/>
      <c r="AC55" s="160"/>
      <c r="AD55" s="160"/>
      <c r="AE55" s="160"/>
      <c r="AF55" s="161">
        <f t="shared" si="0"/>
        <v>0</v>
      </c>
      <c r="AG55" s="161"/>
      <c r="AH55" s="162"/>
    </row>
    <row r="56" spans="1:34" x14ac:dyDescent="0.25">
      <c r="A56" s="29">
        <v>10</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85"/>
      <c r="Z56" s="87"/>
      <c r="AA56" s="85"/>
      <c r="AB56" s="87"/>
      <c r="AC56" s="160"/>
      <c r="AD56" s="160"/>
      <c r="AE56" s="160"/>
      <c r="AF56" s="161">
        <f t="shared" si="0"/>
        <v>0</v>
      </c>
      <c r="AG56" s="161"/>
      <c r="AH56" s="162"/>
    </row>
    <row r="57" spans="1:34" x14ac:dyDescent="0.25">
      <c r="A57" s="12">
        <v>11</v>
      </c>
      <c r="B57" s="141"/>
      <c r="C57" s="141"/>
      <c r="D57" s="141"/>
      <c r="E57" s="141"/>
      <c r="F57" s="141"/>
      <c r="G57" s="141"/>
      <c r="H57" s="141"/>
      <c r="I57" s="141"/>
      <c r="J57" s="141"/>
      <c r="K57" s="141"/>
      <c r="L57" s="141"/>
      <c r="M57" s="141"/>
      <c r="N57" s="141"/>
      <c r="O57" s="141"/>
      <c r="P57" s="141"/>
      <c r="Q57" s="141"/>
      <c r="R57" s="141"/>
      <c r="S57" s="141"/>
      <c r="T57" s="141"/>
      <c r="U57" s="141"/>
      <c r="V57" s="141"/>
      <c r="W57" s="141"/>
      <c r="X57" s="141"/>
      <c r="Y57" s="85"/>
      <c r="Z57" s="87"/>
      <c r="AA57" s="85"/>
      <c r="AB57" s="87"/>
      <c r="AC57" s="160"/>
      <c r="AD57" s="160"/>
      <c r="AE57" s="160"/>
      <c r="AF57" s="161">
        <f t="shared" si="0"/>
        <v>0</v>
      </c>
      <c r="AG57" s="161"/>
      <c r="AH57" s="162"/>
    </row>
    <row r="58" spans="1:34" x14ac:dyDescent="0.25">
      <c r="A58" s="12">
        <v>12</v>
      </c>
      <c r="B58" s="141"/>
      <c r="C58" s="141"/>
      <c r="D58" s="141"/>
      <c r="E58" s="141"/>
      <c r="F58" s="141"/>
      <c r="G58" s="141"/>
      <c r="H58" s="141"/>
      <c r="I58" s="141"/>
      <c r="J58" s="141"/>
      <c r="K58" s="141"/>
      <c r="L58" s="141"/>
      <c r="M58" s="141"/>
      <c r="N58" s="141"/>
      <c r="O58" s="141"/>
      <c r="P58" s="141"/>
      <c r="Q58" s="141"/>
      <c r="R58" s="141"/>
      <c r="S58" s="141"/>
      <c r="T58" s="141"/>
      <c r="U58" s="141"/>
      <c r="V58" s="141"/>
      <c r="W58" s="141"/>
      <c r="X58" s="141"/>
      <c r="Y58" s="85"/>
      <c r="Z58" s="87"/>
      <c r="AA58" s="85"/>
      <c r="AB58" s="87"/>
      <c r="AC58" s="160"/>
      <c r="AD58" s="160"/>
      <c r="AE58" s="160"/>
      <c r="AF58" s="161">
        <f t="shared" si="0"/>
        <v>0</v>
      </c>
      <c r="AG58" s="161"/>
      <c r="AH58" s="162"/>
    </row>
    <row r="59" spans="1:34" ht="16.5" thickBot="1" x14ac:dyDescent="0.3">
      <c r="A59" s="163" t="s">
        <v>108</v>
      </c>
      <c r="B59" s="164"/>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5">
        <f>SUM(AF47:AH58)</f>
        <v>0</v>
      </c>
      <c r="AG59" s="164"/>
      <c r="AH59" s="166"/>
    </row>
    <row r="60" spans="1:34" x14ac:dyDescent="0.25">
      <c r="A60" s="167" t="s">
        <v>114</v>
      </c>
      <c r="B60" s="168"/>
      <c r="C60" s="168"/>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9"/>
    </row>
    <row r="61" spans="1:34" x14ac:dyDescent="0.25">
      <c r="A61" s="170" t="s">
        <v>116</v>
      </c>
      <c r="B61" s="171"/>
      <c r="C61" s="171"/>
      <c r="D61" s="171"/>
      <c r="E61" s="171"/>
      <c r="F61" s="172"/>
      <c r="G61" s="170">
        <v>1</v>
      </c>
      <c r="H61" s="171"/>
      <c r="I61" s="171"/>
      <c r="J61" s="172"/>
      <c r="K61" s="170">
        <v>2</v>
      </c>
      <c r="L61" s="171"/>
      <c r="M61" s="171"/>
      <c r="N61" s="172"/>
      <c r="O61" s="170">
        <v>3</v>
      </c>
      <c r="P61" s="171"/>
      <c r="Q61" s="171"/>
      <c r="R61" s="172"/>
      <c r="S61" s="170">
        <v>4</v>
      </c>
      <c r="T61" s="171"/>
      <c r="U61" s="171"/>
      <c r="V61" s="172"/>
      <c r="W61" s="170">
        <v>5</v>
      </c>
      <c r="X61" s="171"/>
      <c r="Y61" s="171"/>
      <c r="Z61" s="172"/>
      <c r="AA61" s="170">
        <v>6</v>
      </c>
      <c r="AB61" s="171"/>
      <c r="AC61" s="171"/>
      <c r="AD61" s="172"/>
      <c r="AE61" s="173" t="s">
        <v>117</v>
      </c>
      <c r="AF61" s="173"/>
      <c r="AG61" s="173"/>
      <c r="AH61" s="173"/>
    </row>
    <row r="62" spans="1:34" x14ac:dyDescent="0.25">
      <c r="A62" s="174" t="s">
        <v>115</v>
      </c>
      <c r="B62" s="175"/>
      <c r="C62" s="175"/>
      <c r="D62" s="175"/>
      <c r="E62" s="175"/>
      <c r="F62" s="176"/>
      <c r="G62" s="177"/>
      <c r="H62" s="178"/>
      <c r="I62" s="178"/>
      <c r="J62" s="179"/>
      <c r="K62" s="177"/>
      <c r="L62" s="178"/>
      <c r="M62" s="178"/>
      <c r="N62" s="179"/>
      <c r="O62" s="177"/>
      <c r="P62" s="178"/>
      <c r="Q62" s="178"/>
      <c r="R62" s="179"/>
      <c r="S62" s="177"/>
      <c r="T62" s="178"/>
      <c r="U62" s="178"/>
      <c r="V62" s="179"/>
      <c r="W62" s="177"/>
      <c r="X62" s="178"/>
      <c r="Y62" s="178"/>
      <c r="Z62" s="179"/>
      <c r="AA62" s="177"/>
      <c r="AB62" s="178"/>
      <c r="AC62" s="178"/>
      <c r="AD62" s="179"/>
      <c r="AE62" s="173"/>
      <c r="AF62" s="173"/>
      <c r="AG62" s="173"/>
      <c r="AH62" s="173"/>
    </row>
    <row r="63" spans="1:34" x14ac:dyDescent="0.25">
      <c r="A63" s="170" t="s">
        <v>116</v>
      </c>
      <c r="B63" s="171"/>
      <c r="C63" s="171"/>
      <c r="D63" s="171"/>
      <c r="E63" s="171"/>
      <c r="F63" s="172"/>
      <c r="G63" s="170">
        <v>7</v>
      </c>
      <c r="H63" s="171"/>
      <c r="I63" s="171"/>
      <c r="J63" s="172"/>
      <c r="K63" s="170">
        <v>8</v>
      </c>
      <c r="L63" s="171"/>
      <c r="M63" s="171"/>
      <c r="N63" s="172"/>
      <c r="O63" s="170">
        <v>9</v>
      </c>
      <c r="P63" s="171"/>
      <c r="Q63" s="171"/>
      <c r="R63" s="172"/>
      <c r="S63" s="170">
        <v>10</v>
      </c>
      <c r="T63" s="171"/>
      <c r="U63" s="171"/>
      <c r="V63" s="172"/>
      <c r="W63" s="170">
        <v>11</v>
      </c>
      <c r="X63" s="171"/>
      <c r="Y63" s="171"/>
      <c r="Z63" s="172"/>
      <c r="AA63" s="170">
        <v>12</v>
      </c>
      <c r="AB63" s="171"/>
      <c r="AC63" s="171"/>
      <c r="AD63" s="172"/>
      <c r="AE63" s="173"/>
      <c r="AF63" s="173"/>
      <c r="AG63" s="173"/>
      <c r="AH63" s="173"/>
    </row>
    <row r="64" spans="1:34" x14ac:dyDescent="0.25">
      <c r="A64" s="174" t="s">
        <v>115</v>
      </c>
      <c r="B64" s="175"/>
      <c r="C64" s="175"/>
      <c r="D64" s="175"/>
      <c r="E64" s="175"/>
      <c r="F64" s="176"/>
      <c r="G64" s="177"/>
      <c r="H64" s="178"/>
      <c r="I64" s="178"/>
      <c r="J64" s="179"/>
      <c r="K64" s="177"/>
      <c r="L64" s="178"/>
      <c r="M64" s="178"/>
      <c r="N64" s="179"/>
      <c r="O64" s="177"/>
      <c r="P64" s="178"/>
      <c r="Q64" s="178"/>
      <c r="R64" s="179"/>
      <c r="S64" s="177"/>
      <c r="T64" s="178"/>
      <c r="U64" s="178"/>
      <c r="V64" s="179"/>
      <c r="W64" s="177"/>
      <c r="X64" s="178"/>
      <c r="Y64" s="178"/>
      <c r="Z64" s="179"/>
      <c r="AA64" s="177"/>
      <c r="AB64" s="178"/>
      <c r="AC64" s="178"/>
      <c r="AD64" s="179"/>
      <c r="AE64" s="198">
        <f>SUM(G62+K62+O62+S62+W62+AA62+G64+K64+O64+S64+W64+AA64)</f>
        <v>0</v>
      </c>
      <c r="AF64" s="199"/>
      <c r="AG64" s="199"/>
      <c r="AH64" s="199"/>
    </row>
    <row r="65" spans="1:34" ht="3.75" customHeight="1" thickBot="1" x14ac:dyDescent="0.3"/>
    <row r="66" spans="1:34" x14ac:dyDescent="0.25">
      <c r="A66" s="200" t="s">
        <v>120</v>
      </c>
      <c r="B66" s="201"/>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Z66" s="201"/>
      <c r="AA66" s="201"/>
      <c r="AB66" s="201"/>
      <c r="AC66" s="201"/>
      <c r="AD66" s="201"/>
      <c r="AE66" s="201"/>
      <c r="AF66" s="201"/>
      <c r="AG66" s="201"/>
      <c r="AH66" s="202"/>
    </row>
    <row r="67" spans="1:34" x14ac:dyDescent="0.25">
      <c r="A67" s="203" t="s">
        <v>118</v>
      </c>
      <c r="B67" s="204"/>
      <c r="C67" s="204"/>
      <c r="D67" s="204"/>
      <c r="E67" s="204"/>
      <c r="F67" s="204"/>
      <c r="G67" s="204"/>
      <c r="H67" s="204"/>
      <c r="I67" s="204"/>
      <c r="J67" s="204"/>
      <c r="K67" s="204"/>
      <c r="L67" s="204"/>
      <c r="M67" s="204"/>
      <c r="N67" s="204"/>
      <c r="O67" s="204"/>
      <c r="P67" s="204"/>
      <c r="Q67" s="205"/>
      <c r="R67" s="206" t="s">
        <v>119</v>
      </c>
      <c r="S67" s="204"/>
      <c r="T67" s="204"/>
      <c r="U67" s="204"/>
      <c r="V67" s="204"/>
      <c r="W67" s="204"/>
      <c r="X67" s="204"/>
      <c r="Y67" s="204"/>
      <c r="Z67" s="204"/>
      <c r="AA67" s="204"/>
      <c r="AB67" s="204"/>
      <c r="AC67" s="204"/>
      <c r="AD67" s="204"/>
      <c r="AE67" s="204"/>
      <c r="AF67" s="204"/>
      <c r="AG67" s="204"/>
      <c r="AH67" s="207"/>
    </row>
    <row r="68" spans="1:34" ht="63" customHeight="1" thickBot="1" x14ac:dyDescent="0.3">
      <c r="A68" s="186" t="s">
        <v>142</v>
      </c>
      <c r="B68" s="187"/>
      <c r="C68" s="187"/>
      <c r="D68" s="187"/>
      <c r="E68" s="187"/>
      <c r="F68" s="187"/>
      <c r="G68" s="187"/>
      <c r="H68" s="187"/>
      <c r="I68" s="187"/>
      <c r="J68" s="187"/>
      <c r="K68" s="187"/>
      <c r="L68" s="187"/>
      <c r="M68" s="187"/>
      <c r="N68" s="187"/>
      <c r="O68" s="187"/>
      <c r="P68" s="187"/>
      <c r="Q68" s="188"/>
      <c r="R68" s="189" t="s">
        <v>143</v>
      </c>
      <c r="S68" s="187"/>
      <c r="T68" s="187"/>
      <c r="U68" s="187"/>
      <c r="V68" s="187"/>
      <c r="W68" s="187"/>
      <c r="X68" s="187"/>
      <c r="Y68" s="187"/>
      <c r="Z68" s="187"/>
      <c r="AA68" s="187"/>
      <c r="AB68" s="187"/>
      <c r="AC68" s="187"/>
      <c r="AD68" s="187"/>
      <c r="AE68" s="187"/>
      <c r="AF68" s="187"/>
      <c r="AG68" s="187"/>
      <c r="AH68" s="190"/>
    </row>
    <row r="69" spans="1:34" ht="4.5" customHeight="1" thickBot="1" x14ac:dyDescent="0.3"/>
    <row r="70" spans="1:34" x14ac:dyDescent="0.25">
      <c r="A70" s="97" t="s">
        <v>121</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9"/>
    </row>
    <row r="71" spans="1:34" ht="50.25" customHeight="1" x14ac:dyDescent="0.25">
      <c r="A71" s="191" t="s">
        <v>146</v>
      </c>
      <c r="B71" s="192"/>
      <c r="C71" s="192"/>
      <c r="D71" s="192"/>
      <c r="E71" s="192"/>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3"/>
    </row>
    <row r="72" spans="1:34" x14ac:dyDescent="0.25">
      <c r="A72" s="13"/>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5"/>
    </row>
    <row r="73" spans="1:34" x14ac:dyDescent="0.25">
      <c r="A73" s="13"/>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5"/>
    </row>
    <row r="74" spans="1:34" x14ac:dyDescent="0.25">
      <c r="A74" s="194" t="s">
        <v>37</v>
      </c>
      <c r="B74" s="195"/>
      <c r="C74" s="195"/>
      <c r="D74" s="195"/>
      <c r="E74" s="195"/>
      <c r="F74" s="195"/>
      <c r="G74" s="195"/>
      <c r="H74" s="195"/>
      <c r="I74" s="195"/>
      <c r="J74" s="195"/>
      <c r="K74" s="195"/>
      <c r="L74" s="195"/>
      <c r="M74" s="195"/>
      <c r="N74" s="195"/>
      <c r="O74" s="195"/>
      <c r="P74" s="195"/>
      <c r="Q74" s="195"/>
      <c r="R74" s="196">
        <f ca="1">TODAY()</f>
        <v>43203</v>
      </c>
      <c r="S74" s="196"/>
      <c r="T74" s="196"/>
      <c r="U74" s="196"/>
      <c r="V74" s="196"/>
      <c r="W74" s="196"/>
      <c r="X74" s="196"/>
      <c r="Y74" s="196"/>
      <c r="Z74" s="196"/>
      <c r="AA74" s="196"/>
      <c r="AB74" s="196"/>
      <c r="AC74" s="196"/>
      <c r="AD74" s="196"/>
      <c r="AE74" s="196"/>
      <c r="AF74" s="196"/>
      <c r="AG74" s="196"/>
      <c r="AH74" s="197"/>
    </row>
    <row r="75" spans="1:34" x14ac:dyDescent="0.25">
      <c r="A75" s="13"/>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5"/>
    </row>
    <row r="76" spans="1:34" x14ac:dyDescent="0.25">
      <c r="A76" s="13"/>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5"/>
    </row>
    <row r="77" spans="1:34" x14ac:dyDescent="0.25">
      <c r="A77" s="13"/>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5"/>
    </row>
    <row r="78" spans="1:34" x14ac:dyDescent="0.25">
      <c r="A78" s="13"/>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5"/>
    </row>
    <row r="79" spans="1:34" x14ac:dyDescent="0.25">
      <c r="A79" s="13"/>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5"/>
    </row>
    <row r="80" spans="1:34" x14ac:dyDescent="0.25">
      <c r="A80" s="180">
        <f>(Entrada!B16)</f>
        <v>0</v>
      </c>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2"/>
    </row>
    <row r="81" spans="1:34" ht="16.5" thickBot="1" x14ac:dyDescent="0.3">
      <c r="A81" s="183" t="str">
        <f>CONCATENATE(Entrada!B17," do(a) ",Entrada!B4)</f>
        <v xml:space="preserve"> do(a) </v>
      </c>
      <c r="B81" s="184"/>
      <c r="C81" s="184"/>
      <c r="D81" s="184"/>
      <c r="E81" s="184"/>
      <c r="F81" s="184"/>
      <c r="G81" s="184"/>
      <c r="H81" s="184"/>
      <c r="I81" s="184"/>
      <c r="J81" s="184"/>
      <c r="K81" s="184"/>
      <c r="L81" s="184"/>
      <c r="M81" s="184"/>
      <c r="N81" s="184"/>
      <c r="O81" s="184"/>
      <c r="P81" s="184"/>
      <c r="Q81" s="184"/>
      <c r="R81" s="184"/>
      <c r="S81" s="184"/>
      <c r="T81" s="184"/>
      <c r="U81" s="184"/>
      <c r="V81" s="184"/>
      <c r="W81" s="184"/>
      <c r="X81" s="184"/>
      <c r="Y81" s="184"/>
      <c r="Z81" s="184"/>
      <c r="AA81" s="184"/>
      <c r="AB81" s="184"/>
      <c r="AC81" s="184"/>
      <c r="AD81" s="184"/>
      <c r="AE81" s="184"/>
      <c r="AF81" s="184"/>
      <c r="AG81" s="184"/>
      <c r="AH81" s="185"/>
    </row>
  </sheetData>
  <protectedRanges>
    <protectedRange sqref="A16 A23 A18:A20 C27 B31:AH31 C33 B36:AH38 R68 B30:AH30 I43 B47:AE58 G62 K62 O62 S62 W62 AA62 AA64 W64 S64 O64 K64 G64 A68" name="Intervalo3"/>
    <protectedRange sqref="A9" name="Intervalo1"/>
    <protectedRange sqref="A13" name="Intervalo2"/>
  </protectedRanges>
  <mergeCells count="207">
    <mergeCell ref="AA63:AD63"/>
    <mergeCell ref="A64:F64"/>
    <mergeCell ref="G64:J64"/>
    <mergeCell ref="K64:N64"/>
    <mergeCell ref="O64:R64"/>
    <mergeCell ref="S64:V64"/>
    <mergeCell ref="A80:AH80"/>
    <mergeCell ref="A81:AH81"/>
    <mergeCell ref="A68:Q68"/>
    <mergeCell ref="R68:AH68"/>
    <mergeCell ref="A70:AH70"/>
    <mergeCell ref="A71:AH71"/>
    <mergeCell ref="A74:Q74"/>
    <mergeCell ref="R74:AH74"/>
    <mergeCell ref="W64:Z64"/>
    <mergeCell ref="AA64:AD64"/>
    <mergeCell ref="AE64:AH64"/>
    <mergeCell ref="A66:AH66"/>
    <mergeCell ref="A67:Q67"/>
    <mergeCell ref="R67:AH67"/>
    <mergeCell ref="A59:AE59"/>
    <mergeCell ref="AF59:AH59"/>
    <mergeCell ref="A60:AH60"/>
    <mergeCell ref="A61:F61"/>
    <mergeCell ref="G61:J61"/>
    <mergeCell ref="K61:N61"/>
    <mergeCell ref="O61:R61"/>
    <mergeCell ref="S61:V61"/>
    <mergeCell ref="W61:Z61"/>
    <mergeCell ref="AA61:AD61"/>
    <mergeCell ref="AE61:AH63"/>
    <mergeCell ref="A62:F62"/>
    <mergeCell ref="G62:J62"/>
    <mergeCell ref="K62:N62"/>
    <mergeCell ref="O62:R62"/>
    <mergeCell ref="S62:V62"/>
    <mergeCell ref="W62:Z62"/>
    <mergeCell ref="AA62:AD62"/>
    <mergeCell ref="A63:F63"/>
    <mergeCell ref="G63:J63"/>
    <mergeCell ref="K63:N63"/>
    <mergeCell ref="O63:R63"/>
    <mergeCell ref="S63:V63"/>
    <mergeCell ref="W63:Z63"/>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B53:X53"/>
    <mergeCell ref="Y53:Z53"/>
    <mergeCell ref="AA53:AB53"/>
    <mergeCell ref="AC53:AE53"/>
    <mergeCell ref="AF53:AH53"/>
    <mergeCell ref="B54:X54"/>
    <mergeCell ref="Y54:Z54"/>
    <mergeCell ref="AA54:AB54"/>
    <mergeCell ref="AC54:AE54"/>
    <mergeCell ref="AF54:AH54"/>
    <mergeCell ref="B51:X51"/>
    <mergeCell ref="Y51:Z51"/>
    <mergeCell ref="AA51:AB51"/>
    <mergeCell ref="AC51:AE51"/>
    <mergeCell ref="AF51:AH51"/>
    <mergeCell ref="B52:X52"/>
    <mergeCell ref="Y52:Z52"/>
    <mergeCell ref="AA52:AB52"/>
    <mergeCell ref="AC52:AE52"/>
    <mergeCell ref="AF52:AH52"/>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A45:X45"/>
    <mergeCell ref="Y45:Z46"/>
    <mergeCell ref="AA45:AB46"/>
    <mergeCell ref="AC45:AE46"/>
    <mergeCell ref="AF45:AH46"/>
    <mergeCell ref="B46:X46"/>
    <mergeCell ref="A40:AH40"/>
    <mergeCell ref="A41:AH41"/>
    <mergeCell ref="A42:AH42"/>
    <mergeCell ref="A43:H43"/>
    <mergeCell ref="I43:AH43"/>
    <mergeCell ref="A44:AH44"/>
    <mergeCell ref="AE37:AF37"/>
    <mergeCell ref="AG37:AH37"/>
    <mergeCell ref="B38:H38"/>
    <mergeCell ref="I38:K38"/>
    <mergeCell ref="L38:N38"/>
    <mergeCell ref="O38:U38"/>
    <mergeCell ref="V38:W38"/>
    <mergeCell ref="X38:AD38"/>
    <mergeCell ref="AE38:AF38"/>
    <mergeCell ref="AG38:AH38"/>
    <mergeCell ref="B37:H37"/>
    <mergeCell ref="I37:K37"/>
    <mergeCell ref="L37:N37"/>
    <mergeCell ref="O37:U37"/>
    <mergeCell ref="V37:W37"/>
    <mergeCell ref="X37:AD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B30:H30"/>
    <mergeCell ref="I30:K30"/>
    <mergeCell ref="L30:N30"/>
    <mergeCell ref="O30:U30"/>
    <mergeCell ref="V30:W30"/>
    <mergeCell ref="X30:AD30"/>
    <mergeCell ref="AE30:AF30"/>
    <mergeCell ref="AG30:AH30"/>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2018-04-13T18:17:55Z</cp:lastPrinted>
  <dcterms:created xsi:type="dcterms:W3CDTF">2017-03-14T17:02:58Z</dcterms:created>
  <dcterms:modified xsi:type="dcterms:W3CDTF">2018-04-13T18:18:06Z</dcterms:modified>
</cp:coreProperties>
</file>