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74" i="17"/>
  <c r="A73" i="17"/>
  <c r="R67" i="17"/>
  <c r="AE57" i="17"/>
  <c r="AF51" i="17"/>
  <c r="AF50" i="17"/>
  <c r="AF49" i="17"/>
  <c r="AF48" i="17"/>
  <c r="AF47" i="17"/>
  <c r="AF46" i="17"/>
  <c r="AF45" i="17"/>
  <c r="AF44" i="17"/>
  <c r="AF43" i="17"/>
  <c r="AF42" i="17"/>
  <c r="AF41" i="17"/>
  <c r="AF40"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2"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<sst xmlns="http://schemas.openxmlformats.org/spreadsheetml/2006/main" count="218" uniqueCount="156">
  <si>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</si>
  <si>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</si>
  <si>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</si>
  <si>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</si>
  <si>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</si>
  <si>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</si>
  <si>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</si>
  <si>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</si>
  <si>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</si>
  <si>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</si>
  <si>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</si>
  <si>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</si>
  <si>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</si>
  <si>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</si>
  <si>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</si>
  <si>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</si>
  <si>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</si>
  <si>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</si>
  <si>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</si>
  <si>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</si>
  <si>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</si>
  <si>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</si>
  <si>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</si>
  <si>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</si>
  <si>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</si>
  <si>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</si>
  <si>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</si>
  <si>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</si>
  <si>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</si>
  <si>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</si>
  <si>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</si>
  <si>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</si>
  <si>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</si>
  <si>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</si>
  <si>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</si>
  <si>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</si>
  <si>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</si>
  <si>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</si>
  <si>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</si>
  <si>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</si>
  <si>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</si>
  <si>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</si>
  <si>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</si>
  <si>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</si>
  <si>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</si>
  <si>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</si>
  <si>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</si>
  <si>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</si>
  <si>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</si>
  <si>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</si>
  <si>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</si>
  <si>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</si>
  <si>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</si>
  <si>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</si>
  <si>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</si>
  <si>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</si>
  <si>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</si>
  <si>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</si>
  <si>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</si>
  <si>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</si>
  <si>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</si>
  <si>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</si>
  <si>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</si>
  <si>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</si>
  <si>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</si>
  <si>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</si>
  <si>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</si>
  <si>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</si>
  <si>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</si>
  <si>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</si>
  <si>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</si>
  <si>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</si>
  <si>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</si>
  <si>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</si>
  <si>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</si>
  <si>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</si>
  <si>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</si>
  <si>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</si>
  <si>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</si>
  <si>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</si>
  <si>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</si>
  <si>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</si>
  <si>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</si>
  <si>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</si>
  <si>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</si>
  <si>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</si>
  <si>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</si>
  <si>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</si>
  <si>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</si>
  <si>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</si>
  <si>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</si>
  <si>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</si>
  <si>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</si>
  <si>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</si>
  <si>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</si>
  <si>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</si>
  <si>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</si>
  <si>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</si>
  <si>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</si>
  <si>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</si>
  <si>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</si>
  <si>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</si>
  <si>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</si>
  <si>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</si>
  <si>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</si>
  <si>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</si>
  <si>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</si>
  <si>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</si>
  <si>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</si>
  <si>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</si>
  <si>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</si>
  <si>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</si>
  <si>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</si>
  <si>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</si>
  <si>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</si>
  <si>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</si>
  <si>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</si>
  <si>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</si>
  <si>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</si>
  <si>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</si>
  <si>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</si>
  <si>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</si>
  <si>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</si>
  <si>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</si>
  <si>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</si>
  <si>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</si>
  <si>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</si>
  <si>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</si>
  <si>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</si>
  <si>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</si>
  <si>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</si>
  <si>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</si>
  <si>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</si>
  <si>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</si>
  <si>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</si>
  <si>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</si>
  <si>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</si>
  <si>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</si>
  <si>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</si>
  <si>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</si>
  <si>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</si>
  <si>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</si>
  <si>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</si>
  <si>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</si>
  <si>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</si>
  <si>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</si>
  <si>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</si>
  <si>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</si>
  <si>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Emanuel</t>
  </si>
  <si>
    <t>03.611.604/0001-62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</si>
  <si>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A POPULAÇÃO DE RUA.</t>
  </si>
  <si>
    <t>Contribuir para restaurar e preservar a integridade e a autonomia</t>
  </si>
  <si>
    <t>Ofertar serviços básicos para a população em situação de rua, proporcionando acesso a alimentação, banho e pernoite.</t>
  </si>
  <si>
    <t>Pessoas em situação de rua atendidas</t>
  </si>
  <si>
    <t>Lista de presença</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</si>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</sst>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3">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0" borderId="0" xfId="0" applyFont="1" applyAlignment="1">
      <alignment vertical="center"/>
    </xf>
    <xf numFmtId="0" fontId="6" fillId="3" borderId="34"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0" xfId="0" applyFont="1" applyBorder="1" applyAlignment="1">
      <alignment horizontal="justify" vertical="center" wrapText="1"/>
    </xf>
    <xf numFmtId="168" fontId="1" fillId="0" borderId="40" xfId="0" applyNumberFormat="1"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7"/>
    </row>
    <row r="3" spans="1:2" x14ac:dyDescent="0.25">
      <c r="A3" s="6" t="s">
        <v>21</v>
      </c>
      <c r="B3" s="17">
        <v>2018</v>
      </c>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143</v>
      </c>
      <c r="B28" s="20"/>
    </row>
    <row r="29" spans="1:2" x14ac:dyDescent="0.25">
      <c r="A29" s="6" t="s">
        <v>144</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0" t="s">
        <v>121</v>
      </c>
      <c r="B1" s="40"/>
      <c r="C1" s="40"/>
      <c r="D1" s="40"/>
      <c r="E1" s="40"/>
      <c r="F1" s="40"/>
      <c r="G1" s="40"/>
      <c r="H1" s="40"/>
      <c r="I1" s="40"/>
      <c r="J1" s="40"/>
      <c r="K1" s="40"/>
      <c r="L1" s="40"/>
      <c r="M1" s="40"/>
      <c r="N1" s="40"/>
      <c r="O1" s="40"/>
      <c r="P1" s="40"/>
      <c r="Q1" s="40"/>
      <c r="R1" s="40"/>
      <c r="S1" s="40"/>
      <c r="T1" s="40"/>
      <c r="U1" s="40"/>
      <c r="V1" s="4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122</v>
      </c>
      <c r="F12" s="38"/>
      <c r="G12" s="38"/>
      <c r="H12" s="38"/>
      <c r="I12" s="38"/>
      <c r="J12" s="38"/>
      <c r="K12" s="38"/>
      <c r="L12" s="38"/>
      <c r="M12" s="38"/>
      <c r="N12" s="38"/>
      <c r="O12" s="38"/>
      <c r="P12" s="38"/>
      <c r="Q12" s="38"/>
      <c r="R12" s="38"/>
      <c r="S12" s="38"/>
      <c r="T12" s="38"/>
      <c r="U12" s="38"/>
      <c r="V12" s="38"/>
    </row>
    <row r="13" spans="1:22" ht="15.75" customHeight="1" x14ac:dyDescent="0.25">
      <c r="A13" s="37" t="s">
        <v>123</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06" t="s">
        <v>124</v>
      </c>
      <c r="B15" s="206"/>
      <c r="C15" s="206"/>
      <c r="D15" s="206"/>
      <c r="E15" s="207"/>
      <c r="F15" s="207"/>
      <c r="G15" s="207"/>
      <c r="H15" s="207"/>
      <c r="I15" s="207"/>
      <c r="J15" s="207"/>
      <c r="K15" s="207"/>
      <c r="L15" s="207"/>
      <c r="M15" s="207"/>
      <c r="N15" s="207"/>
      <c r="O15" s="207"/>
      <c r="P15" s="207"/>
      <c r="Q15" s="207"/>
      <c r="R15" s="207"/>
      <c r="S15" s="207"/>
      <c r="T15" s="207"/>
      <c r="U15" s="207"/>
      <c r="V15" s="207"/>
    </row>
    <row r="16" spans="1:22" ht="15.75" customHeight="1" x14ac:dyDescent="0.25">
      <c r="A16" s="206" t="s">
        <v>125</v>
      </c>
      <c r="B16" s="206"/>
      <c r="C16" s="206"/>
      <c r="D16" s="206"/>
      <c r="E16" s="208"/>
      <c r="F16" s="208"/>
      <c r="G16" s="208"/>
      <c r="H16" s="208"/>
      <c r="I16" s="208"/>
      <c r="J16" s="208"/>
      <c r="K16" s="208"/>
      <c r="L16" s="208"/>
      <c r="M16" s="208"/>
      <c r="N16" s="208"/>
      <c r="O16" s="208"/>
      <c r="P16" s="208"/>
      <c r="Q16" s="208"/>
      <c r="R16" s="208"/>
      <c r="S16" s="208"/>
      <c r="T16" s="208"/>
      <c r="U16" s="208"/>
      <c r="V16" s="208"/>
    </row>
    <row r="17" spans="1:22" ht="15.75" customHeight="1" x14ac:dyDescent="0.25">
      <c r="A17" s="206" t="s">
        <v>13</v>
      </c>
      <c r="B17" s="206"/>
      <c r="C17" s="206"/>
      <c r="D17" s="206"/>
      <c r="E17" s="208"/>
      <c r="F17" s="208"/>
      <c r="G17" s="208"/>
      <c r="H17" s="208"/>
      <c r="I17" s="208"/>
      <c r="J17" s="208"/>
      <c r="K17" s="208"/>
      <c r="L17" s="208"/>
      <c r="M17" s="208"/>
      <c r="N17" s="208"/>
      <c r="O17" s="208"/>
      <c r="P17" s="208"/>
      <c r="Q17" s="208"/>
      <c r="R17" s="208"/>
      <c r="S17" s="208"/>
      <c r="T17" s="208"/>
      <c r="U17" s="208"/>
      <c r="V17" s="208"/>
    </row>
    <row r="18" spans="1:22" ht="15.75" customHeight="1" x14ac:dyDescent="0.25">
      <c r="A18" s="206" t="s">
        <v>7</v>
      </c>
      <c r="B18" s="206"/>
      <c r="C18" s="206"/>
      <c r="D18" s="206"/>
      <c r="E18" s="208"/>
      <c r="F18" s="208"/>
      <c r="G18" s="208"/>
      <c r="H18" s="208"/>
      <c r="I18" s="208"/>
      <c r="J18" s="208"/>
      <c r="K18" s="208"/>
      <c r="L18" s="208"/>
      <c r="M18" s="208"/>
      <c r="N18" s="208"/>
      <c r="O18" s="208"/>
      <c r="P18" s="208"/>
      <c r="Q18" s="208"/>
      <c r="R18" s="208"/>
      <c r="S18" s="208"/>
      <c r="T18" s="208"/>
      <c r="U18" s="208"/>
      <c r="V18" s="208"/>
    </row>
    <row r="19" spans="1:22" ht="15.75" customHeight="1" x14ac:dyDescent="0.25">
      <c r="A19" s="206" t="s">
        <v>126</v>
      </c>
      <c r="B19" s="206"/>
      <c r="C19" s="206"/>
      <c r="D19" s="206"/>
      <c r="E19" s="208"/>
      <c r="F19" s="208"/>
      <c r="G19" s="208"/>
      <c r="H19" s="208"/>
      <c r="I19" s="208"/>
      <c r="J19" s="208"/>
      <c r="K19" s="208"/>
      <c r="L19" s="208"/>
      <c r="M19" s="208"/>
      <c r="N19" s="208"/>
      <c r="O19" s="208"/>
      <c r="P19" s="208"/>
      <c r="Q19" s="208"/>
      <c r="R19" s="208"/>
      <c r="S19" s="208"/>
      <c r="T19" s="208"/>
      <c r="U19" s="208"/>
      <c r="V19" s="208"/>
    </row>
    <row r="20" spans="1:22" ht="15.75" customHeight="1" x14ac:dyDescent="0.25">
      <c r="A20" s="206" t="s">
        <v>127</v>
      </c>
      <c r="B20" s="206"/>
      <c r="C20" s="206"/>
      <c r="D20" s="206"/>
      <c r="E20" s="208"/>
      <c r="F20" s="208"/>
      <c r="G20" s="208"/>
      <c r="H20" s="208"/>
      <c r="I20" s="208"/>
      <c r="J20" s="208"/>
      <c r="K20" s="208"/>
      <c r="L20" s="208"/>
      <c r="M20" s="208"/>
      <c r="N20" s="208"/>
      <c r="O20" s="208"/>
      <c r="P20" s="208"/>
      <c r="Q20" s="208"/>
      <c r="R20" s="208"/>
      <c r="S20" s="208"/>
      <c r="T20" s="208"/>
      <c r="U20" s="208"/>
      <c r="V20" s="208"/>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5" t="s">
        <v>57</v>
      </c>
      <c r="B27" s="35"/>
      <c r="C27" s="35"/>
      <c r="D27" s="35"/>
      <c r="E27" s="35"/>
      <c r="F27" s="35"/>
      <c r="G27" s="35"/>
      <c r="H27" s="35"/>
      <c r="I27" s="35"/>
      <c r="J27" s="35"/>
      <c r="K27" s="35"/>
      <c r="L27" s="36">
        <f ca="1">TODAY()</f>
        <v>43206</v>
      </c>
      <c r="M27" s="36"/>
      <c r="N27" s="36"/>
      <c r="O27" s="36"/>
      <c r="P27" s="36"/>
      <c r="Q27" s="36"/>
      <c r="R27" s="36"/>
      <c r="S27" s="36"/>
      <c r="T27" s="36"/>
      <c r="U27" s="36"/>
      <c r="V27" s="36"/>
    </row>
    <row r="33" spans="1:22" x14ac:dyDescent="0.25">
      <c r="A33" s="31">
        <f>(Entrada!B16)</f>
        <v>0</v>
      </c>
      <c r="B33" s="31"/>
      <c r="C33" s="31"/>
      <c r="D33" s="31"/>
      <c r="E33" s="31"/>
      <c r="F33" s="31"/>
      <c r="G33" s="31"/>
      <c r="H33" s="31"/>
      <c r="I33" s="31"/>
      <c r="J33" s="31"/>
      <c r="K33" s="31"/>
      <c r="L33" s="31"/>
      <c r="M33" s="31"/>
      <c r="N33" s="31"/>
      <c r="O33" s="31"/>
      <c r="P33" s="31"/>
      <c r="Q33" s="31"/>
      <c r="R33" s="31"/>
      <c r="S33" s="31"/>
      <c r="T33" s="31"/>
      <c r="U33" s="31"/>
      <c r="V33" s="31"/>
    </row>
    <row r="34" spans="1:22" x14ac:dyDescent="0.25">
      <c r="A34" s="31" t="str">
        <f>CONCATENATE(Entrada!B17," do(a) ",Entrada!B4)</f>
        <v xml:space="preserve"> do(a) </v>
      </c>
      <c r="B34" s="31"/>
      <c r="C34" s="31"/>
      <c r="D34" s="31"/>
      <c r="E34" s="31"/>
      <c r="F34" s="31"/>
      <c r="G34" s="31"/>
      <c r="H34" s="31"/>
      <c r="I34" s="31"/>
      <c r="J34" s="31"/>
      <c r="K34" s="31"/>
      <c r="L34" s="31"/>
      <c r="M34" s="31"/>
      <c r="N34" s="31"/>
      <c r="O34" s="31"/>
      <c r="P34" s="31"/>
      <c r="Q34" s="31"/>
      <c r="R34" s="31"/>
      <c r="S34" s="31"/>
      <c r="T34" s="31"/>
      <c r="U34" s="31"/>
      <c r="V34" s="31"/>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0" t="s">
        <v>128</v>
      </c>
      <c r="B1" s="210"/>
      <c r="C1" s="210"/>
      <c r="D1" s="210"/>
      <c r="E1" s="210"/>
      <c r="F1" s="210"/>
      <c r="G1" s="210"/>
      <c r="H1" s="210"/>
      <c r="I1" s="210"/>
      <c r="J1" s="210"/>
      <c r="K1" s="210"/>
      <c r="L1" s="210"/>
      <c r="M1" s="210"/>
      <c r="N1" s="210"/>
      <c r="O1" s="210"/>
      <c r="P1" s="210"/>
      <c r="Q1" s="210"/>
      <c r="R1" s="210"/>
      <c r="S1" s="210"/>
      <c r="T1" s="210"/>
      <c r="U1" s="210"/>
      <c r="V1" s="21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129</v>
      </c>
      <c r="F12" s="38"/>
      <c r="G12" s="38"/>
      <c r="H12" s="38"/>
      <c r="I12" s="38"/>
      <c r="J12" s="38"/>
      <c r="K12" s="38"/>
      <c r="L12" s="38"/>
      <c r="M12" s="38"/>
      <c r="N12" s="38"/>
      <c r="O12" s="38"/>
      <c r="P12" s="38"/>
      <c r="Q12" s="38"/>
      <c r="R12" s="38"/>
      <c r="S12" s="38"/>
      <c r="T12" s="38"/>
      <c r="U12" s="38"/>
      <c r="V12" s="38"/>
    </row>
    <row r="13" spans="1:22" ht="33.75" customHeight="1" x14ac:dyDescent="0.25">
      <c r="A13" s="209" t="s">
        <v>130</v>
      </c>
      <c r="B13" s="209"/>
      <c r="C13" s="209"/>
      <c r="D13" s="209"/>
      <c r="E13" s="209"/>
      <c r="F13" s="209"/>
      <c r="G13" s="209"/>
      <c r="H13" s="209"/>
      <c r="I13" s="209"/>
      <c r="J13" s="209"/>
      <c r="K13" s="209"/>
      <c r="L13" s="209"/>
      <c r="M13" s="209"/>
      <c r="N13" s="209"/>
      <c r="O13" s="209"/>
      <c r="P13" s="209"/>
      <c r="Q13" s="209"/>
      <c r="R13" s="209"/>
      <c r="S13" s="209"/>
      <c r="T13" s="209"/>
      <c r="U13" s="209"/>
      <c r="V13" s="20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131</v>
      </c>
      <c r="E15" s="38"/>
      <c r="F15" s="38"/>
      <c r="G15" s="38"/>
      <c r="H15" s="38"/>
      <c r="I15" s="38"/>
      <c r="J15" s="38"/>
      <c r="K15" s="38"/>
      <c r="L15" s="38"/>
      <c r="M15" s="38"/>
      <c r="N15" s="38"/>
      <c r="O15" s="38"/>
      <c r="P15" s="38"/>
      <c r="Q15" s="38"/>
      <c r="R15" s="38"/>
      <c r="S15" s="38"/>
      <c r="T15" s="38"/>
      <c r="U15" s="38"/>
      <c r="V15" s="38"/>
    </row>
    <row r="16" spans="1:22" ht="63" customHeight="1" x14ac:dyDescent="0.25">
      <c r="A16" s="209" t="s">
        <v>132</v>
      </c>
      <c r="B16" s="209"/>
      <c r="C16" s="209"/>
      <c r="D16" s="209"/>
      <c r="E16" s="209"/>
      <c r="F16" s="209"/>
      <c r="G16" s="209"/>
      <c r="H16" s="209"/>
      <c r="I16" s="209"/>
      <c r="J16" s="209"/>
      <c r="K16" s="209"/>
      <c r="L16" s="209"/>
      <c r="M16" s="209"/>
      <c r="N16" s="209"/>
      <c r="O16" s="209"/>
      <c r="P16" s="209"/>
      <c r="Q16" s="209"/>
      <c r="R16" s="209"/>
      <c r="S16" s="209"/>
      <c r="T16" s="209"/>
      <c r="U16" s="209"/>
      <c r="V16" s="209"/>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5" t="s">
        <v>57</v>
      </c>
      <c r="B23" s="35"/>
      <c r="C23" s="35"/>
      <c r="D23" s="35"/>
      <c r="E23" s="35"/>
      <c r="F23" s="35"/>
      <c r="G23" s="35"/>
      <c r="H23" s="35"/>
      <c r="I23" s="35"/>
      <c r="J23" s="35"/>
      <c r="K23" s="35"/>
      <c r="L23" s="36">
        <f ca="1">TODAY()</f>
        <v>43206</v>
      </c>
      <c r="M23" s="36"/>
      <c r="N23" s="36"/>
      <c r="O23" s="36"/>
      <c r="P23" s="36"/>
      <c r="Q23" s="36"/>
      <c r="R23" s="36"/>
      <c r="S23" s="36"/>
      <c r="T23" s="36"/>
      <c r="U23" s="36"/>
      <c r="V23" s="36"/>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v>
      </c>
      <c r="B30" s="31"/>
      <c r="C30" s="31"/>
      <c r="D30" s="31"/>
      <c r="E30" s="31"/>
      <c r="F30" s="31"/>
      <c r="G30" s="31"/>
      <c r="H30" s="31"/>
      <c r="I30" s="31"/>
      <c r="J30" s="31"/>
      <c r="K30" s="31"/>
      <c r="L30" s="31"/>
      <c r="M30" s="31"/>
      <c r="N30" s="31"/>
      <c r="O30" s="31"/>
      <c r="P30" s="31"/>
      <c r="Q30" s="31"/>
      <c r="R30" s="31"/>
      <c r="S30" s="31"/>
      <c r="T30" s="31"/>
      <c r="U30" s="31"/>
      <c r="V30" s="31"/>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3" t="s">
        <v>64</v>
      </c>
      <c r="B1" s="33"/>
      <c r="C1" s="33"/>
      <c r="D1" s="33"/>
      <c r="E1" s="33"/>
      <c r="F1" s="33"/>
      <c r="G1" s="33"/>
      <c r="H1" s="33"/>
      <c r="I1" s="33"/>
      <c r="J1" s="33"/>
      <c r="K1" s="33"/>
      <c r="L1" s="33"/>
      <c r="M1" s="33"/>
      <c r="N1" s="33"/>
      <c r="O1" s="33"/>
      <c r="P1" s="33"/>
      <c r="Q1" s="33"/>
      <c r="R1" s="33"/>
      <c r="S1" s="33"/>
      <c r="T1" s="33"/>
      <c r="U1" s="33"/>
      <c r="V1" s="33"/>
    </row>
    <row r="2" spans="1:22" x14ac:dyDescent="0.25">
      <c r="A2" s="31" t="s">
        <v>65</v>
      </c>
      <c r="B2" s="31"/>
      <c r="C2" s="41" t="s">
        <v>76</v>
      </c>
      <c r="D2" s="41"/>
      <c r="E2" s="41"/>
      <c r="F2" s="41"/>
      <c r="G2" s="41"/>
      <c r="H2" s="41"/>
      <c r="I2" s="41"/>
      <c r="J2" s="41"/>
      <c r="K2" s="41"/>
      <c r="L2" s="41"/>
      <c r="M2" s="41"/>
      <c r="N2" s="41"/>
      <c r="O2" s="41"/>
      <c r="P2" s="41"/>
      <c r="Q2" s="41"/>
      <c r="R2" s="41"/>
      <c r="S2" s="41"/>
      <c r="T2" s="41"/>
      <c r="U2" s="41"/>
      <c r="V2" s="41"/>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42" t="str">
        <f>CONCATENATE(Entrada!B4,",")</f>
        <v>,</v>
      </c>
      <c r="F9" s="42"/>
      <c r="G9" s="42"/>
      <c r="H9" s="42"/>
      <c r="I9" s="42"/>
      <c r="J9" s="42"/>
      <c r="K9" s="42"/>
      <c r="L9" s="42"/>
      <c r="M9" s="42"/>
      <c r="N9" s="42"/>
      <c r="O9" s="42"/>
      <c r="P9" s="42"/>
      <c r="Q9" s="42"/>
      <c r="R9" s="42"/>
      <c r="S9" s="42"/>
      <c r="T9" s="33" t="s">
        <v>68</v>
      </c>
      <c r="U9" s="33"/>
      <c r="V9" s="33"/>
    </row>
    <row r="10" spans="1:22" ht="15.75" customHeight="1" x14ac:dyDescent="0.25">
      <c r="A10" s="32" t="s">
        <v>69</v>
      </c>
      <c r="B10" s="32"/>
      <c r="C10" s="32"/>
      <c r="D10" s="32"/>
      <c r="E10" s="40">
        <f>(Entrada!B5)</f>
        <v>0</v>
      </c>
      <c r="F10" s="40"/>
      <c r="G10" s="40"/>
      <c r="H10" s="40"/>
      <c r="I10" s="40"/>
      <c r="J10" s="31" t="s">
        <v>67</v>
      </c>
      <c r="K10" s="31"/>
      <c r="L10" s="31"/>
      <c r="M10" s="32" t="str">
        <f>CONCATENATE(Entrada!B7,", ",Entrada!B8)</f>
        <v xml:space="preserve">, </v>
      </c>
      <c r="N10" s="32"/>
      <c r="O10" s="32"/>
      <c r="P10" s="32"/>
      <c r="Q10" s="32"/>
      <c r="R10" s="32"/>
      <c r="S10" s="32"/>
      <c r="T10" s="32"/>
      <c r="U10" s="32"/>
      <c r="V10" s="32"/>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2" t="str">
        <f>CONCATENATE(Entrada!B16,", ")</f>
        <v xml:space="preserve">, </v>
      </c>
      <c r="I12" s="32"/>
      <c r="J12" s="32"/>
      <c r="K12" s="32"/>
      <c r="L12" s="32"/>
      <c r="M12" s="32"/>
      <c r="N12" s="32"/>
      <c r="O12" s="32"/>
      <c r="P12" s="32"/>
      <c r="Q12" s="32"/>
      <c r="R12" s="32"/>
      <c r="S12" s="32"/>
      <c r="T12" s="32"/>
      <c r="U12" s="32"/>
      <c r="V12" s="32"/>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3">
        <f>(Entrada!B19)</f>
        <v>0</v>
      </c>
      <c r="B14" s="33"/>
      <c r="C14" s="33"/>
      <c r="D14" s="33"/>
      <c r="E14" s="33"/>
      <c r="F14" s="32" t="s">
        <v>75</v>
      </c>
      <c r="G14" s="32"/>
      <c r="H14" s="32" t="str">
        <f>CONCATENATE(Entrada!B20,", ",Entrada!B21)</f>
        <v xml:space="preserve">, </v>
      </c>
      <c r="I14" s="32"/>
      <c r="J14" s="32"/>
      <c r="K14" s="32"/>
      <c r="L14" s="32"/>
      <c r="M14" s="32"/>
      <c r="N14" s="32"/>
      <c r="O14" s="32"/>
      <c r="P14" s="32"/>
      <c r="Q14" s="32"/>
      <c r="R14" s="32"/>
      <c r="S14" s="32"/>
      <c r="T14" s="32"/>
      <c r="U14" s="32"/>
      <c r="V14" s="32"/>
    </row>
    <row r="15" spans="1:22" x14ac:dyDescent="0.25">
      <c r="A15" s="33" t="s">
        <v>70</v>
      </c>
      <c r="B15" s="33"/>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2" t="s">
        <v>77</v>
      </c>
      <c r="B16" s="32"/>
      <c r="C16" s="32"/>
      <c r="D16" s="32"/>
      <c r="E16" s="32"/>
      <c r="F16" s="32"/>
      <c r="G16" s="32"/>
      <c r="H16" s="32"/>
      <c r="I16" s="32"/>
      <c r="J16" s="32"/>
      <c r="K16" s="32"/>
      <c r="L16" s="32"/>
      <c r="M16" s="32"/>
      <c r="N16" s="32"/>
      <c r="O16" s="32"/>
      <c r="P16" s="32"/>
      <c r="Q16" s="32"/>
      <c r="R16" s="32"/>
      <c r="S16" s="32"/>
      <c r="T16" s="32"/>
      <c r="U16" s="32"/>
      <c r="V16" s="32"/>
    </row>
    <row r="17" spans="1:22" x14ac:dyDescent="0.25">
      <c r="A17" s="33" t="s">
        <v>78</v>
      </c>
      <c r="B17" s="33"/>
      <c r="C17" s="33"/>
      <c r="D17" s="33"/>
      <c r="E17" s="34"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A POPULAÇÃO DE RUA.</v>
      </c>
      <c r="F17" s="34"/>
      <c r="G17" s="34"/>
      <c r="H17" s="34"/>
      <c r="I17" s="34"/>
      <c r="J17" s="34"/>
      <c r="K17" s="34"/>
      <c r="L17" s="34"/>
      <c r="M17" s="34"/>
      <c r="N17" s="34"/>
      <c r="O17" s="34"/>
      <c r="P17" s="34"/>
      <c r="Q17" s="34"/>
      <c r="R17" s="34"/>
      <c r="S17" s="34"/>
      <c r="T17" s="34"/>
      <c r="U17" s="34"/>
      <c r="V17" s="34"/>
    </row>
    <row r="18" spans="1:22" ht="108" customHeight="1" x14ac:dyDescent="0.25">
      <c r="E18" s="34"/>
      <c r="F18" s="34"/>
      <c r="G18" s="34"/>
      <c r="H18" s="34"/>
      <c r="I18" s="34"/>
      <c r="J18" s="34"/>
      <c r="K18" s="34"/>
      <c r="L18" s="34"/>
      <c r="M18" s="34"/>
      <c r="N18" s="34"/>
      <c r="O18" s="34"/>
      <c r="P18" s="34"/>
      <c r="Q18" s="34"/>
      <c r="R18" s="34"/>
      <c r="S18" s="34"/>
      <c r="T18" s="34"/>
      <c r="U18" s="34"/>
      <c r="V18" s="34"/>
    </row>
    <row r="19" spans="1:22" x14ac:dyDescent="0.25">
      <c r="A19" s="31" t="s">
        <v>79</v>
      </c>
      <c r="B19" s="31"/>
      <c r="C19" s="31"/>
      <c r="D19" s="31"/>
      <c r="E19" s="31"/>
      <c r="F19" s="31"/>
    </row>
    <row r="20" spans="1:22" ht="64.5" customHeight="1" x14ac:dyDescent="0.25">
      <c r="A20" s="32"/>
      <c r="B20" s="32"/>
      <c r="C20" s="32"/>
      <c r="D20" s="32"/>
      <c r="E20" s="32"/>
      <c r="F20" s="32"/>
      <c r="G20" s="32"/>
      <c r="H20" s="32"/>
      <c r="I20" s="32"/>
      <c r="J20" s="32"/>
      <c r="K20" s="32"/>
      <c r="L20" s="32"/>
      <c r="M20" s="32"/>
      <c r="N20" s="32"/>
      <c r="O20" s="32"/>
      <c r="P20" s="32"/>
      <c r="Q20" s="32"/>
      <c r="R20" s="32"/>
      <c r="S20" s="32"/>
      <c r="T20" s="32"/>
      <c r="U20" s="32"/>
      <c r="V20" s="32"/>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35" t="s">
        <v>57</v>
      </c>
      <c r="B25" s="35"/>
      <c r="C25" s="35"/>
      <c r="D25" s="35"/>
      <c r="E25" s="35"/>
      <c r="F25" s="35"/>
      <c r="G25" s="35"/>
      <c r="H25" s="35"/>
      <c r="I25" s="35"/>
      <c r="J25" s="35"/>
      <c r="K25" s="35"/>
      <c r="L25" s="36">
        <f ca="1">TODAY()</f>
        <v>43206</v>
      </c>
      <c r="M25" s="36"/>
      <c r="N25" s="36"/>
      <c r="O25" s="36"/>
      <c r="P25" s="36"/>
      <c r="Q25" s="36"/>
      <c r="R25" s="36"/>
      <c r="S25" s="36"/>
      <c r="T25" s="36"/>
      <c r="U25" s="36"/>
      <c r="V25" s="36"/>
    </row>
    <row r="31" spans="1:22" x14ac:dyDescent="0.25">
      <c r="A31" s="31">
        <f>(Entrada!B16)</f>
        <v>0</v>
      </c>
      <c r="B31" s="31"/>
      <c r="C31" s="31"/>
      <c r="D31" s="31"/>
      <c r="E31" s="31"/>
      <c r="F31" s="31"/>
      <c r="G31" s="31"/>
      <c r="H31" s="31"/>
      <c r="I31" s="31"/>
      <c r="J31" s="31"/>
      <c r="K31" s="31"/>
      <c r="L31" s="31"/>
      <c r="M31" s="31"/>
      <c r="N31" s="31"/>
      <c r="O31" s="31"/>
      <c r="P31" s="31"/>
      <c r="Q31" s="31"/>
      <c r="R31" s="31"/>
      <c r="S31" s="31"/>
      <c r="T31" s="31"/>
      <c r="U31" s="31"/>
      <c r="V31" s="31"/>
    </row>
    <row r="32" spans="1:22" x14ac:dyDescent="0.25">
      <c r="A32" s="31" t="str">
        <f>CONCATENATE(Entrada!B17," do(a) ",Entrada!B4)</f>
        <v xml:space="preserve"> do(a) </v>
      </c>
      <c r="B32" s="31"/>
      <c r="C32" s="31"/>
      <c r="D32" s="31"/>
      <c r="E32" s="31"/>
      <c r="F32" s="31"/>
      <c r="G32" s="31"/>
      <c r="H32" s="31"/>
      <c r="I32" s="31"/>
      <c r="J32" s="31"/>
      <c r="K32" s="31"/>
      <c r="L32" s="31"/>
      <c r="M32" s="31"/>
      <c r="N32" s="31"/>
      <c r="O32" s="31"/>
      <c r="P32" s="31"/>
      <c r="Q32" s="31"/>
      <c r="R32" s="31"/>
      <c r="S32" s="31"/>
      <c r="T32" s="31"/>
      <c r="U32" s="31"/>
      <c r="V32" s="31"/>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77" t="s">
        <v>0</v>
      </c>
      <c r="B3" s="78"/>
      <c r="C3" s="78"/>
      <c r="D3" s="78"/>
      <c r="E3" s="78"/>
      <c r="F3" s="78"/>
      <c r="G3" s="78"/>
      <c r="H3" s="78"/>
      <c r="I3" s="78"/>
      <c r="J3" s="78"/>
      <c r="K3" s="78"/>
      <c r="L3" s="79">
        <f>(Entrada!B3)</f>
        <v>2018</v>
      </c>
      <c r="M3" s="79"/>
      <c r="N3" s="79"/>
      <c r="O3" s="79"/>
      <c r="P3" s="79"/>
      <c r="Q3" s="79"/>
      <c r="R3" s="79"/>
      <c r="S3" s="79"/>
      <c r="T3" s="79"/>
      <c r="U3" s="79"/>
      <c r="V3" s="80"/>
    </row>
    <row r="4" spans="1:22" x14ac:dyDescent="0.25">
      <c r="A4" s="74" t="s">
        <v>1</v>
      </c>
      <c r="B4" s="75"/>
      <c r="C4" s="75"/>
      <c r="D4" s="75"/>
      <c r="E4" s="75"/>
      <c r="F4" s="75"/>
      <c r="G4" s="75"/>
      <c r="H4" s="75"/>
      <c r="I4" s="75"/>
      <c r="J4" s="75"/>
      <c r="K4" s="75"/>
      <c r="L4" s="75"/>
      <c r="M4" s="75"/>
      <c r="N4" s="75"/>
      <c r="O4" s="75"/>
      <c r="P4" s="75"/>
      <c r="Q4" s="75"/>
      <c r="R4" s="75"/>
      <c r="S4" s="75"/>
      <c r="T4" s="75"/>
      <c r="U4" s="75"/>
      <c r="V4" s="76"/>
    </row>
    <row r="5" spans="1:22" x14ac:dyDescent="0.25">
      <c r="A5" s="53" t="s">
        <v>2</v>
      </c>
      <c r="B5" s="54"/>
      <c r="C5" s="54"/>
      <c r="D5" s="54"/>
      <c r="E5" s="54"/>
      <c r="F5" s="54"/>
      <c r="G5" s="54"/>
      <c r="H5" s="54"/>
      <c r="I5" s="54"/>
      <c r="J5" s="54"/>
      <c r="K5" s="54"/>
      <c r="L5" s="54"/>
      <c r="M5" s="54"/>
      <c r="N5" s="54"/>
      <c r="O5" s="54"/>
      <c r="P5" s="54"/>
      <c r="Q5" s="54"/>
      <c r="R5" s="54"/>
      <c r="S5" s="54"/>
      <c r="T5" s="54"/>
      <c r="U5" s="54"/>
      <c r="V5" s="56"/>
    </row>
    <row r="6" spans="1:22" x14ac:dyDescent="0.25">
      <c r="A6" s="51">
        <f>(Entrada!B4)</f>
        <v>0</v>
      </c>
      <c r="B6" s="52"/>
      <c r="C6" s="52"/>
      <c r="D6" s="52"/>
      <c r="E6" s="52"/>
      <c r="F6" s="52"/>
      <c r="G6" s="52"/>
      <c r="H6" s="52"/>
      <c r="I6" s="52"/>
      <c r="J6" s="52"/>
      <c r="K6" s="52"/>
      <c r="L6" s="52"/>
      <c r="M6" s="52"/>
      <c r="N6" s="52"/>
      <c r="O6" s="52"/>
      <c r="P6" s="52"/>
      <c r="Q6" s="52"/>
      <c r="R6" s="52"/>
      <c r="S6" s="52"/>
      <c r="T6" s="52"/>
      <c r="U6" s="52"/>
      <c r="V6" s="58"/>
    </row>
    <row r="7" spans="1:22" x14ac:dyDescent="0.25">
      <c r="A7" s="53" t="s">
        <v>11</v>
      </c>
      <c r="B7" s="54"/>
      <c r="C7" s="54"/>
      <c r="D7" s="54"/>
      <c r="E7" s="54"/>
      <c r="F7" s="54"/>
      <c r="G7" s="55" t="s">
        <v>3</v>
      </c>
      <c r="H7" s="54"/>
      <c r="I7" s="54"/>
      <c r="J7" s="54"/>
      <c r="K7" s="54"/>
      <c r="L7" s="54"/>
      <c r="M7" s="54"/>
      <c r="N7" s="54"/>
      <c r="O7" s="54"/>
      <c r="P7" s="54"/>
      <c r="Q7" s="54"/>
      <c r="R7" s="54"/>
      <c r="S7" s="54"/>
      <c r="T7" s="54"/>
      <c r="U7" s="54"/>
      <c r="V7" s="56"/>
    </row>
    <row r="8" spans="1:22" x14ac:dyDescent="0.25">
      <c r="A8" s="51">
        <f>(Entrada!B5)</f>
        <v>0</v>
      </c>
      <c r="B8" s="52"/>
      <c r="C8" s="52"/>
      <c r="D8" s="52"/>
      <c r="E8" s="52"/>
      <c r="F8" s="52"/>
      <c r="G8" s="57">
        <f>(Entrada!B6)</f>
        <v>0</v>
      </c>
      <c r="H8" s="52"/>
      <c r="I8" s="52"/>
      <c r="J8" s="52"/>
      <c r="K8" s="52"/>
      <c r="L8" s="52"/>
      <c r="M8" s="52"/>
      <c r="N8" s="52"/>
      <c r="O8" s="52"/>
      <c r="P8" s="52"/>
      <c r="Q8" s="52"/>
      <c r="R8" s="52"/>
      <c r="S8" s="52"/>
      <c r="T8" s="52"/>
      <c r="U8" s="52"/>
      <c r="V8" s="58"/>
    </row>
    <row r="9" spans="1:22" x14ac:dyDescent="0.25">
      <c r="A9" s="53" t="s">
        <v>5</v>
      </c>
      <c r="B9" s="54"/>
      <c r="C9" s="54"/>
      <c r="D9" s="54"/>
      <c r="E9" s="54"/>
      <c r="F9" s="54"/>
      <c r="G9" s="54"/>
      <c r="H9" s="54"/>
      <c r="I9" s="54"/>
      <c r="J9" s="54"/>
      <c r="K9" s="54"/>
      <c r="L9" s="54"/>
      <c r="M9" s="54"/>
      <c r="N9" s="54"/>
      <c r="O9" s="54"/>
      <c r="P9" s="54"/>
      <c r="Q9" s="54"/>
      <c r="R9" s="54"/>
      <c r="S9" s="59"/>
      <c r="T9" s="55" t="s">
        <v>12</v>
      </c>
      <c r="U9" s="54"/>
      <c r="V9" s="56"/>
    </row>
    <row r="10" spans="1:22" x14ac:dyDescent="0.25">
      <c r="A10" s="51">
        <f>(Entrada!B7)</f>
        <v>0</v>
      </c>
      <c r="B10" s="52"/>
      <c r="C10" s="52"/>
      <c r="D10" s="52"/>
      <c r="E10" s="52"/>
      <c r="F10" s="52"/>
      <c r="G10" s="52"/>
      <c r="H10" s="52"/>
      <c r="I10" s="52"/>
      <c r="J10" s="52"/>
      <c r="K10" s="52"/>
      <c r="L10" s="52"/>
      <c r="M10" s="52"/>
      <c r="N10" s="52"/>
      <c r="O10" s="52"/>
      <c r="P10" s="52"/>
      <c r="Q10" s="52"/>
      <c r="R10" s="52"/>
      <c r="S10" s="63"/>
      <c r="T10" s="64">
        <f>(Entrada!B8)</f>
        <v>0</v>
      </c>
      <c r="U10" s="61"/>
      <c r="V10" s="65"/>
    </row>
    <row r="11" spans="1:22" x14ac:dyDescent="0.25">
      <c r="A11" s="53" t="s">
        <v>4</v>
      </c>
      <c r="B11" s="54"/>
      <c r="C11" s="54"/>
      <c r="D11" s="54"/>
      <c r="E11" s="54"/>
      <c r="F11" s="54"/>
      <c r="G11" s="54"/>
      <c r="H11" s="54"/>
      <c r="I11" s="59"/>
      <c r="J11" s="55" t="s">
        <v>13</v>
      </c>
      <c r="K11" s="54"/>
      <c r="L11" s="54"/>
      <c r="M11" s="54"/>
      <c r="N11" s="54"/>
      <c r="O11" s="54"/>
      <c r="P11" s="54"/>
      <c r="Q11" s="54"/>
      <c r="R11" s="59"/>
      <c r="S11" s="55" t="s">
        <v>6</v>
      </c>
      <c r="T11" s="54"/>
      <c r="U11" s="54"/>
      <c r="V11" s="56"/>
    </row>
    <row r="12" spans="1:22" x14ac:dyDescent="0.25">
      <c r="A12" s="51">
        <f>(Entrada!B9)</f>
        <v>0</v>
      </c>
      <c r="B12" s="52"/>
      <c r="C12" s="52"/>
      <c r="D12" s="52"/>
      <c r="E12" s="52"/>
      <c r="F12" s="52"/>
      <c r="G12" s="52"/>
      <c r="H12" s="52"/>
      <c r="I12" s="63"/>
      <c r="J12" s="57">
        <f>(Entrada!B10)</f>
        <v>0</v>
      </c>
      <c r="K12" s="52"/>
      <c r="L12" s="52"/>
      <c r="M12" s="52"/>
      <c r="N12" s="52"/>
      <c r="O12" s="52"/>
      <c r="P12" s="52"/>
      <c r="Q12" s="52"/>
      <c r="R12" s="63"/>
      <c r="S12" s="66">
        <f>(Entrada!B11)</f>
        <v>0</v>
      </c>
      <c r="T12" s="67"/>
      <c r="U12" s="67"/>
      <c r="V12" s="68"/>
    </row>
    <row r="13" spans="1:22" x14ac:dyDescent="0.25">
      <c r="A13" s="53" t="s">
        <v>7</v>
      </c>
      <c r="B13" s="54"/>
      <c r="C13" s="54"/>
      <c r="D13" s="54"/>
      <c r="E13" s="54"/>
      <c r="F13" s="54"/>
      <c r="G13" s="54"/>
      <c r="H13" s="54"/>
      <c r="I13" s="54"/>
      <c r="J13" s="54"/>
      <c r="K13" s="59"/>
      <c r="L13" s="55" t="s">
        <v>8</v>
      </c>
      <c r="M13" s="54"/>
      <c r="N13" s="54"/>
      <c r="O13" s="54"/>
      <c r="P13" s="54"/>
      <c r="Q13" s="54"/>
      <c r="R13" s="54"/>
      <c r="S13" s="54"/>
      <c r="T13" s="54"/>
      <c r="U13" s="54"/>
      <c r="V13" s="56"/>
    </row>
    <row r="14" spans="1:22" x14ac:dyDescent="0.25">
      <c r="A14" s="60">
        <f>(Entrada!B12)</f>
        <v>0</v>
      </c>
      <c r="B14" s="61"/>
      <c r="C14" s="61"/>
      <c r="D14" s="61"/>
      <c r="E14" s="61"/>
      <c r="F14" s="61"/>
      <c r="G14" s="61"/>
      <c r="H14" s="61"/>
      <c r="I14" s="61"/>
      <c r="J14" s="61"/>
      <c r="K14" s="62"/>
      <c r="L14" s="64">
        <f>(Entrada!B13)</f>
        <v>0</v>
      </c>
      <c r="M14" s="61"/>
      <c r="N14" s="61"/>
      <c r="O14" s="61"/>
      <c r="P14" s="61"/>
      <c r="Q14" s="61"/>
      <c r="R14" s="61"/>
      <c r="S14" s="61"/>
      <c r="T14" s="61"/>
      <c r="U14" s="61"/>
      <c r="V14" s="65"/>
    </row>
    <row r="15" spans="1:22" x14ac:dyDescent="0.25">
      <c r="A15" s="53" t="s">
        <v>9</v>
      </c>
      <c r="B15" s="54"/>
      <c r="C15" s="54"/>
      <c r="D15" s="54"/>
      <c r="E15" s="54"/>
      <c r="F15" s="54"/>
      <c r="G15" s="54"/>
      <c r="H15" s="54"/>
      <c r="I15" s="54"/>
      <c r="J15" s="54"/>
      <c r="K15" s="59"/>
      <c r="L15" s="55" t="s">
        <v>10</v>
      </c>
      <c r="M15" s="54"/>
      <c r="N15" s="54"/>
      <c r="O15" s="54"/>
      <c r="P15" s="54"/>
      <c r="Q15" s="54"/>
      <c r="R15" s="54"/>
      <c r="S15" s="54"/>
      <c r="T15" s="54"/>
      <c r="U15" s="54"/>
      <c r="V15" s="56"/>
    </row>
    <row r="16" spans="1:22" ht="16.5" thickBot="1" x14ac:dyDescent="0.3">
      <c r="A16" s="46">
        <f>(Entrada!B14)</f>
        <v>0</v>
      </c>
      <c r="B16" s="47"/>
      <c r="C16" s="47"/>
      <c r="D16" s="47"/>
      <c r="E16" s="47"/>
      <c r="F16" s="47"/>
      <c r="G16" s="47"/>
      <c r="H16" s="47"/>
      <c r="I16" s="47"/>
      <c r="J16" s="47"/>
      <c r="K16" s="48"/>
      <c r="L16" s="72">
        <f>(Entrada!B15)</f>
        <v>0</v>
      </c>
      <c r="M16" s="47"/>
      <c r="N16" s="47"/>
      <c r="O16" s="47"/>
      <c r="P16" s="47"/>
      <c r="Q16" s="47"/>
      <c r="R16" s="47"/>
      <c r="S16" s="47"/>
      <c r="T16" s="47"/>
      <c r="U16" s="47"/>
      <c r="V16" s="73"/>
    </row>
    <row r="17" spans="1:22" x14ac:dyDescent="0.25">
      <c r="A17" s="74" t="s">
        <v>14</v>
      </c>
      <c r="B17" s="75"/>
      <c r="C17" s="75"/>
      <c r="D17" s="75"/>
      <c r="E17" s="75"/>
      <c r="F17" s="75"/>
      <c r="G17" s="75"/>
      <c r="H17" s="75"/>
      <c r="I17" s="75"/>
      <c r="J17" s="75"/>
      <c r="K17" s="75"/>
      <c r="L17" s="75"/>
      <c r="M17" s="75"/>
      <c r="N17" s="75"/>
      <c r="O17" s="75"/>
      <c r="P17" s="75"/>
      <c r="Q17" s="75"/>
      <c r="R17" s="75"/>
      <c r="S17" s="75"/>
      <c r="T17" s="75"/>
      <c r="U17" s="75"/>
      <c r="V17" s="76"/>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56"/>
    </row>
    <row r="19" spans="1:22" x14ac:dyDescent="0.25">
      <c r="A19" s="51">
        <f>(Entrada!B16)</f>
        <v>0</v>
      </c>
      <c r="B19" s="52"/>
      <c r="C19" s="52"/>
      <c r="D19" s="52"/>
      <c r="E19" s="52"/>
      <c r="F19" s="52"/>
      <c r="G19" s="52"/>
      <c r="H19" s="52"/>
      <c r="I19" s="52"/>
      <c r="J19" s="52"/>
      <c r="K19" s="52"/>
      <c r="L19" s="52"/>
      <c r="M19" s="52"/>
      <c r="N19" s="52"/>
      <c r="O19" s="52"/>
      <c r="P19" s="52"/>
      <c r="Q19" s="52"/>
      <c r="R19" s="52"/>
      <c r="S19" s="52"/>
      <c r="T19" s="52"/>
      <c r="U19" s="52"/>
      <c r="V19" s="58"/>
    </row>
    <row r="20" spans="1:22" x14ac:dyDescent="0.25">
      <c r="A20" s="53" t="s">
        <v>16</v>
      </c>
      <c r="B20" s="54"/>
      <c r="C20" s="54"/>
      <c r="D20" s="54"/>
      <c r="E20" s="54"/>
      <c r="F20" s="54"/>
      <c r="G20" s="54"/>
      <c r="H20" s="54"/>
      <c r="I20" s="54"/>
      <c r="J20" s="54"/>
      <c r="K20" s="59"/>
      <c r="L20" s="55" t="s">
        <v>17</v>
      </c>
      <c r="M20" s="54"/>
      <c r="N20" s="54"/>
      <c r="O20" s="54"/>
      <c r="P20" s="54"/>
      <c r="Q20" s="54"/>
      <c r="R20" s="54"/>
      <c r="S20" s="54"/>
      <c r="T20" s="54"/>
      <c r="U20" s="54"/>
      <c r="V20" s="56"/>
    </row>
    <row r="21" spans="1:22" x14ac:dyDescent="0.25">
      <c r="A21" s="69">
        <f>(Entrada!B18)</f>
        <v>0</v>
      </c>
      <c r="B21" s="70"/>
      <c r="C21" s="70"/>
      <c r="D21" s="70"/>
      <c r="E21" s="70"/>
      <c r="F21" s="70"/>
      <c r="G21" s="70"/>
      <c r="H21" s="70"/>
      <c r="I21" s="70"/>
      <c r="J21" s="70"/>
      <c r="K21" s="71"/>
      <c r="L21" s="57">
        <f>(Entrada!B19)</f>
        <v>0</v>
      </c>
      <c r="M21" s="52"/>
      <c r="N21" s="52"/>
      <c r="O21" s="52"/>
      <c r="P21" s="52"/>
      <c r="Q21" s="52"/>
      <c r="R21" s="52"/>
      <c r="S21" s="52"/>
      <c r="T21" s="52"/>
      <c r="U21" s="52"/>
      <c r="V21" s="58"/>
    </row>
    <row r="22" spans="1:22" x14ac:dyDescent="0.25">
      <c r="A22" s="53" t="s">
        <v>5</v>
      </c>
      <c r="B22" s="54"/>
      <c r="C22" s="54"/>
      <c r="D22" s="54"/>
      <c r="E22" s="54"/>
      <c r="F22" s="54"/>
      <c r="G22" s="54"/>
      <c r="H22" s="54"/>
      <c r="I22" s="54"/>
      <c r="J22" s="54"/>
      <c r="K22" s="54"/>
      <c r="L22" s="54"/>
      <c r="M22" s="54"/>
      <c r="N22" s="54"/>
      <c r="O22" s="54"/>
      <c r="P22" s="54"/>
      <c r="Q22" s="54"/>
      <c r="R22" s="54"/>
      <c r="S22" s="59"/>
      <c r="T22" s="55" t="s">
        <v>12</v>
      </c>
      <c r="U22" s="54"/>
      <c r="V22" s="56"/>
    </row>
    <row r="23" spans="1:22" x14ac:dyDescent="0.25">
      <c r="A23" s="51">
        <f>(Entrada!B20)</f>
        <v>0</v>
      </c>
      <c r="B23" s="52"/>
      <c r="C23" s="52"/>
      <c r="D23" s="52"/>
      <c r="E23" s="52"/>
      <c r="F23" s="52"/>
      <c r="G23" s="52"/>
      <c r="H23" s="52"/>
      <c r="I23" s="52"/>
      <c r="J23" s="52"/>
      <c r="K23" s="52"/>
      <c r="L23" s="52"/>
      <c r="M23" s="52"/>
      <c r="N23" s="52"/>
      <c r="O23" s="52"/>
      <c r="P23" s="52"/>
      <c r="Q23" s="52"/>
      <c r="R23" s="52"/>
      <c r="S23" s="63"/>
      <c r="T23" s="64">
        <f>(Entrada!B21)</f>
        <v>0</v>
      </c>
      <c r="U23" s="61"/>
      <c r="V23" s="65"/>
    </row>
    <row r="24" spans="1:22" x14ac:dyDescent="0.25">
      <c r="A24" s="53" t="s">
        <v>4</v>
      </c>
      <c r="B24" s="54"/>
      <c r="C24" s="54"/>
      <c r="D24" s="54"/>
      <c r="E24" s="54"/>
      <c r="F24" s="54"/>
      <c r="G24" s="54"/>
      <c r="H24" s="54"/>
      <c r="I24" s="59"/>
      <c r="J24" s="55" t="s">
        <v>13</v>
      </c>
      <c r="K24" s="54"/>
      <c r="L24" s="54"/>
      <c r="M24" s="54"/>
      <c r="N24" s="54"/>
      <c r="O24" s="54"/>
      <c r="P24" s="54"/>
      <c r="Q24" s="54"/>
      <c r="R24" s="59"/>
      <c r="S24" s="55" t="s">
        <v>6</v>
      </c>
      <c r="T24" s="54"/>
      <c r="U24" s="54"/>
      <c r="V24" s="56"/>
    </row>
    <row r="25" spans="1:22" x14ac:dyDescent="0.25">
      <c r="A25" s="51">
        <f>(Entrada!B22)</f>
        <v>0</v>
      </c>
      <c r="B25" s="52"/>
      <c r="C25" s="52"/>
      <c r="D25" s="52"/>
      <c r="E25" s="52"/>
      <c r="F25" s="52"/>
      <c r="G25" s="52"/>
      <c r="H25" s="52"/>
      <c r="I25" s="63"/>
      <c r="J25" s="57">
        <f>(Entrada!B23)</f>
        <v>0</v>
      </c>
      <c r="K25" s="52"/>
      <c r="L25" s="52"/>
      <c r="M25" s="52"/>
      <c r="N25" s="52"/>
      <c r="O25" s="52"/>
      <c r="P25" s="52"/>
      <c r="Q25" s="52"/>
      <c r="R25" s="63"/>
      <c r="S25" s="66">
        <f>(Entrada!B24)</f>
        <v>0</v>
      </c>
      <c r="T25" s="67"/>
      <c r="U25" s="67"/>
      <c r="V25" s="68"/>
    </row>
    <row r="26" spans="1:22" x14ac:dyDescent="0.25">
      <c r="A26" s="53" t="s">
        <v>7</v>
      </c>
      <c r="B26" s="54"/>
      <c r="C26" s="54"/>
      <c r="D26" s="54"/>
      <c r="E26" s="54"/>
      <c r="F26" s="54"/>
      <c r="G26" s="54"/>
      <c r="H26" s="54"/>
      <c r="I26" s="54"/>
      <c r="J26" s="54"/>
      <c r="K26" s="59"/>
      <c r="L26" s="55" t="s">
        <v>18</v>
      </c>
      <c r="M26" s="54"/>
      <c r="N26" s="54"/>
      <c r="O26" s="54"/>
      <c r="P26" s="54"/>
      <c r="Q26" s="54"/>
      <c r="R26" s="54"/>
      <c r="S26" s="54"/>
      <c r="T26" s="54"/>
      <c r="U26" s="54"/>
      <c r="V26" s="56"/>
    </row>
    <row r="27" spans="1:22" x14ac:dyDescent="0.25">
      <c r="A27" s="60">
        <f>(Entrada!B25)</f>
        <v>0</v>
      </c>
      <c r="B27" s="61"/>
      <c r="C27" s="61"/>
      <c r="D27" s="61"/>
      <c r="E27" s="61"/>
      <c r="F27" s="61"/>
      <c r="G27" s="61"/>
      <c r="H27" s="61"/>
      <c r="I27" s="61"/>
      <c r="J27" s="61"/>
      <c r="K27" s="62"/>
      <c r="L27" s="57">
        <f>(Entrada!B26)</f>
        <v>0</v>
      </c>
      <c r="M27" s="52"/>
      <c r="N27" s="52"/>
      <c r="O27" s="52"/>
      <c r="P27" s="52"/>
      <c r="Q27" s="52"/>
      <c r="R27" s="52"/>
      <c r="S27" s="52"/>
      <c r="T27" s="52"/>
      <c r="U27" s="52"/>
      <c r="V27" s="58"/>
    </row>
    <row r="28" spans="1:22" x14ac:dyDescent="0.25">
      <c r="A28" s="53" t="s">
        <v>10</v>
      </c>
      <c r="B28" s="54"/>
      <c r="C28" s="54"/>
      <c r="D28" s="54"/>
      <c r="E28" s="54"/>
      <c r="F28" s="54"/>
      <c r="G28" s="54"/>
      <c r="H28" s="54"/>
      <c r="I28" s="54"/>
      <c r="J28" s="54"/>
      <c r="K28" s="59"/>
      <c r="L28" s="54" t="s">
        <v>19</v>
      </c>
      <c r="M28" s="54"/>
      <c r="N28" s="54"/>
      <c r="O28" s="54"/>
      <c r="P28" s="54"/>
      <c r="Q28" s="54"/>
      <c r="R28" s="54"/>
      <c r="S28" s="54"/>
      <c r="T28" s="54"/>
      <c r="U28" s="54"/>
      <c r="V28" s="56"/>
    </row>
    <row r="29" spans="1:22" ht="16.5" thickBot="1" x14ac:dyDescent="0.3">
      <c r="A29" s="46">
        <f>(Entrada!B27)</f>
        <v>0</v>
      </c>
      <c r="B29" s="47"/>
      <c r="C29" s="47"/>
      <c r="D29" s="47"/>
      <c r="E29" s="47"/>
      <c r="F29" s="47"/>
      <c r="G29" s="47"/>
      <c r="H29" s="47"/>
      <c r="I29" s="47"/>
      <c r="J29" s="47"/>
      <c r="K29" s="48"/>
      <c r="L29" s="49">
        <f>(Entrada!B28)</f>
        <v>0</v>
      </c>
      <c r="M29" s="49"/>
      <c r="N29" s="49"/>
      <c r="O29" s="49"/>
      <c r="P29" s="49"/>
      <c r="Q29" s="49"/>
      <c r="R29" s="49"/>
      <c r="S29" s="49"/>
      <c r="T29" s="49"/>
      <c r="U29" s="49"/>
      <c r="V29" s="50"/>
    </row>
    <row r="31" spans="1:22" x14ac:dyDescent="0.25">
      <c r="D31" s="1" t="s">
        <v>28</v>
      </c>
      <c r="E31" s="33" t="str">
        <f>CONCATENATE(Entrada!B16,",")</f>
        <v>,</v>
      </c>
      <c r="F31" s="33"/>
      <c r="G31" s="33"/>
      <c r="H31" s="33"/>
      <c r="I31" s="33"/>
      <c r="J31" s="33"/>
      <c r="K31" s="33"/>
      <c r="L31" s="33"/>
      <c r="M31" s="33"/>
      <c r="N31" s="33"/>
      <c r="O31" s="33"/>
      <c r="P31" s="33"/>
      <c r="Q31" s="33"/>
      <c r="R31" s="33"/>
      <c r="S31" s="31" t="str">
        <f>CONCATENATE(Entrada!B17, " do(a)")</f>
        <v xml:space="preserve"> do(a)</v>
      </c>
      <c r="T31" s="31"/>
      <c r="U31" s="31"/>
      <c r="V31" s="31"/>
    </row>
    <row r="32" spans="1:22" x14ac:dyDescent="0.25">
      <c r="A32" s="33" t="str">
        <f>CONCATENATE(Entrada!B4,",")</f>
        <v>,</v>
      </c>
      <c r="B32" s="33"/>
      <c r="C32" s="33"/>
      <c r="D32" s="33"/>
      <c r="E32" s="33"/>
      <c r="F32" s="33"/>
      <c r="G32" s="33"/>
      <c r="H32" s="33"/>
      <c r="I32" s="33"/>
      <c r="J32" s="33"/>
      <c r="K32" s="33"/>
      <c r="L32" s="33"/>
      <c r="M32" s="33"/>
      <c r="N32" s="33"/>
      <c r="O32" s="33"/>
      <c r="P32" s="33"/>
      <c r="Q32" s="35" t="s">
        <v>30</v>
      </c>
      <c r="R32" s="35"/>
      <c r="S32" s="35"/>
      <c r="T32" s="35"/>
      <c r="U32" s="35"/>
      <c r="V32" s="35"/>
    </row>
    <row r="33" spans="1:22" x14ac:dyDescent="0.25">
      <c r="A33" s="43">
        <f>(Entrada!B18)</f>
        <v>0</v>
      </c>
      <c r="B33" s="43"/>
      <c r="C33" s="43"/>
      <c r="D33" s="43"/>
      <c r="E33" s="44" t="s">
        <v>32</v>
      </c>
      <c r="F33" s="44"/>
      <c r="G33" s="44"/>
      <c r="H33" s="44"/>
      <c r="I33" s="44"/>
      <c r="J33" s="44"/>
      <c r="K33" s="44"/>
      <c r="L33" s="44"/>
      <c r="M33" s="44"/>
      <c r="N33" s="44"/>
      <c r="O33" s="44"/>
      <c r="P33" s="44"/>
      <c r="Q33" s="44"/>
      <c r="R33" s="44"/>
      <c r="S33" s="44"/>
      <c r="T33" s="44"/>
      <c r="U33" s="44"/>
      <c r="V33" s="44"/>
    </row>
    <row r="34" spans="1:22" x14ac:dyDescent="0.25">
      <c r="A34" s="44" t="s">
        <v>31</v>
      </c>
      <c r="B34" s="44"/>
      <c r="C34" s="44"/>
      <c r="D34" s="44"/>
      <c r="E34" s="44"/>
      <c r="F34" s="44"/>
      <c r="G34" s="44"/>
      <c r="H34" s="44"/>
      <c r="I34" s="44"/>
      <c r="J34" s="44"/>
      <c r="K34" s="44"/>
      <c r="L34" s="44"/>
      <c r="M34" s="44"/>
      <c r="N34" s="44"/>
      <c r="O34" s="44"/>
      <c r="P34" s="44"/>
      <c r="Q34" s="44"/>
      <c r="R34" s="44"/>
      <c r="S34" s="44"/>
      <c r="T34" s="44"/>
      <c r="U34" s="44"/>
      <c r="V34" s="44"/>
    </row>
    <row r="35" spans="1:22" x14ac:dyDescent="0.25">
      <c r="A35" s="33" t="s">
        <v>33</v>
      </c>
      <c r="B35" s="33"/>
      <c r="C35" s="33"/>
      <c r="D35" s="33"/>
      <c r="E35" s="33"/>
      <c r="F35" s="33"/>
      <c r="G35" s="33"/>
      <c r="H35" s="33"/>
      <c r="I35" s="33"/>
      <c r="J35" s="33"/>
      <c r="K35" s="33"/>
      <c r="L35" s="33"/>
      <c r="M35" s="33"/>
      <c r="N35" s="33"/>
      <c r="O35" s="33"/>
      <c r="P35" s="33"/>
      <c r="Q35" s="33"/>
      <c r="R35" s="33"/>
      <c r="S35" s="33"/>
      <c r="T35" s="33"/>
      <c r="U35" s="33"/>
      <c r="V35" s="33"/>
    </row>
    <row r="37" spans="1:22" x14ac:dyDescent="0.25">
      <c r="D37" s="32" t="s">
        <v>34</v>
      </c>
      <c r="E37" s="32"/>
      <c r="F37" s="32"/>
      <c r="G37" s="32"/>
      <c r="H37" s="32"/>
      <c r="I37" s="32"/>
      <c r="J37" s="32"/>
      <c r="K37" s="32"/>
      <c r="L37" s="32"/>
      <c r="M37" s="32"/>
      <c r="N37" s="32"/>
      <c r="O37" s="32"/>
      <c r="P37" s="32"/>
      <c r="Q37" s="32"/>
      <c r="R37" s="32"/>
      <c r="S37" s="32"/>
      <c r="T37" s="32"/>
      <c r="U37" s="32"/>
      <c r="V37" s="32"/>
    </row>
    <row r="38" spans="1:22" x14ac:dyDescent="0.25">
      <c r="A38" s="45" t="s">
        <v>35</v>
      </c>
      <c r="B38" s="45"/>
      <c r="C38" s="45"/>
      <c r="D38" s="45"/>
      <c r="E38" s="45"/>
      <c r="F38" s="45"/>
      <c r="G38" s="45"/>
      <c r="H38" s="45"/>
      <c r="I38" s="45"/>
      <c r="J38" s="45"/>
      <c r="K38" s="45"/>
      <c r="L38" s="45"/>
      <c r="M38" s="45"/>
      <c r="N38" s="45"/>
      <c r="O38" s="45"/>
      <c r="P38" s="45"/>
      <c r="Q38" s="45"/>
      <c r="R38" s="45"/>
      <c r="S38" s="45"/>
      <c r="T38" s="45"/>
      <c r="U38" s="45"/>
      <c r="V38" s="45"/>
    </row>
    <row r="41" spans="1:22" x14ac:dyDescent="0.25">
      <c r="A41" s="35" t="s">
        <v>37</v>
      </c>
      <c r="B41" s="35"/>
      <c r="C41" s="35"/>
      <c r="D41" s="35"/>
      <c r="E41" s="35"/>
      <c r="F41" s="35"/>
      <c r="G41" s="35"/>
      <c r="H41" s="35"/>
      <c r="I41" s="35"/>
      <c r="J41" s="35"/>
      <c r="K41" s="35"/>
      <c r="L41" s="36">
        <f ca="1">TODAY()</f>
        <v>43206</v>
      </c>
      <c r="M41" s="36"/>
      <c r="N41" s="36"/>
      <c r="O41" s="36"/>
      <c r="P41" s="36"/>
      <c r="Q41" s="36"/>
      <c r="R41" s="36"/>
      <c r="S41" s="36"/>
      <c r="T41" s="36"/>
      <c r="U41" s="36"/>
      <c r="V41" s="36"/>
    </row>
    <row r="46" spans="1:22" x14ac:dyDescent="0.25">
      <c r="A46" s="31">
        <f>(Entrada!B16)</f>
        <v>0</v>
      </c>
      <c r="B46" s="31"/>
      <c r="C46" s="31"/>
      <c r="D46" s="31"/>
      <c r="E46" s="31"/>
      <c r="F46" s="31"/>
      <c r="G46" s="31"/>
      <c r="H46" s="31"/>
      <c r="I46" s="31"/>
      <c r="J46" s="31"/>
      <c r="K46" s="31"/>
      <c r="L46" s="31"/>
      <c r="M46" s="31"/>
      <c r="N46" s="31"/>
      <c r="O46" s="31"/>
      <c r="P46" s="31"/>
      <c r="Q46" s="31"/>
      <c r="R46" s="31"/>
      <c r="S46" s="31"/>
      <c r="T46" s="31"/>
      <c r="U46" s="31"/>
      <c r="V46" s="31"/>
    </row>
    <row r="47" spans="1:22" x14ac:dyDescent="0.25">
      <c r="A47" s="31" t="str">
        <f>CONCATENATE(Entrada!B17," do(a) ",Entrada!B4)</f>
        <v xml:space="preserve"> do(a) </v>
      </c>
      <c r="B47" s="31"/>
      <c r="C47" s="31"/>
      <c r="D47" s="31"/>
      <c r="E47" s="31"/>
      <c r="F47" s="31"/>
      <c r="G47" s="31"/>
      <c r="H47" s="31"/>
      <c r="I47" s="31"/>
      <c r="J47" s="31"/>
      <c r="K47" s="31"/>
      <c r="L47" s="31"/>
      <c r="M47" s="31"/>
      <c r="N47" s="31"/>
      <c r="O47" s="31"/>
      <c r="P47" s="31"/>
      <c r="Q47" s="31"/>
      <c r="R47" s="31"/>
      <c r="S47" s="31"/>
      <c r="T47" s="31"/>
      <c r="U47" s="31"/>
      <c r="V47" s="31"/>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3" t="str">
        <f>CONCATENATE(Entrada!B16,",")</f>
        <v>,</v>
      </c>
      <c r="F6" s="33"/>
      <c r="G6" s="33"/>
      <c r="H6" s="33"/>
      <c r="I6" s="33"/>
      <c r="J6" s="33"/>
      <c r="K6" s="33"/>
      <c r="L6" s="33"/>
      <c r="M6" s="33"/>
      <c r="N6" s="33"/>
      <c r="O6" s="33"/>
      <c r="P6" s="33"/>
      <c r="Q6" s="33"/>
      <c r="R6" s="33"/>
      <c r="S6" s="31" t="str">
        <f>CONCATENATE(Entrada!B17, " do(a)")</f>
        <v xml:space="preserve"> do(a)</v>
      </c>
      <c r="T6" s="31"/>
      <c r="U6" s="31"/>
      <c r="V6" s="31"/>
    </row>
    <row r="7" spans="1:22" x14ac:dyDescent="0.25">
      <c r="A7" s="32" t="str">
        <f>CONCATENATE(Entrada!B4,",")</f>
        <v>,</v>
      </c>
      <c r="B7" s="32"/>
      <c r="C7" s="32"/>
      <c r="D7" s="32"/>
      <c r="E7" s="32"/>
      <c r="F7" s="32"/>
      <c r="G7" s="32"/>
      <c r="H7" s="32"/>
      <c r="I7" s="32"/>
      <c r="J7" s="32"/>
      <c r="K7" s="32"/>
      <c r="L7" s="32"/>
      <c r="M7" s="32"/>
      <c r="N7" s="32"/>
      <c r="O7" s="32"/>
      <c r="P7" s="32"/>
      <c r="Q7" s="35" t="s">
        <v>30</v>
      </c>
      <c r="R7" s="35"/>
      <c r="S7" s="35"/>
      <c r="T7" s="35"/>
      <c r="U7" s="35"/>
      <c r="V7" s="35"/>
    </row>
    <row r="8" spans="1:22" x14ac:dyDescent="0.25">
      <c r="A8" s="43">
        <f>(Entrada!B18)</f>
        <v>0</v>
      </c>
      <c r="B8" s="43"/>
      <c r="C8" s="43"/>
      <c r="D8" s="43"/>
      <c r="E8" s="44" t="s">
        <v>39</v>
      </c>
      <c r="F8" s="44"/>
      <c r="G8" s="44"/>
      <c r="H8" s="44"/>
      <c r="I8" s="44"/>
      <c r="J8" s="44"/>
      <c r="K8" s="44"/>
      <c r="L8" s="44"/>
      <c r="M8" s="44"/>
      <c r="N8" s="44"/>
      <c r="O8" s="44"/>
      <c r="P8" s="44"/>
      <c r="Q8" s="44"/>
      <c r="R8" s="44"/>
      <c r="S8" s="44"/>
      <c r="T8" s="44"/>
      <c r="U8" s="44"/>
      <c r="V8" s="44"/>
    </row>
    <row r="9" spans="1:22" x14ac:dyDescent="0.25">
      <c r="A9" s="32" t="s">
        <v>40</v>
      </c>
      <c r="B9" s="32"/>
      <c r="C9" s="32"/>
      <c r="D9" s="32"/>
      <c r="E9" s="32"/>
      <c r="F9" s="32"/>
      <c r="G9" s="32"/>
      <c r="H9" s="32"/>
      <c r="I9" s="32"/>
      <c r="J9" s="32"/>
      <c r="K9" s="88">
        <f>Entrada!$B$28</f>
        <v>0</v>
      </c>
      <c r="L9" s="31"/>
      <c r="M9" s="31"/>
      <c r="N9" s="31"/>
      <c r="O9" s="2" t="s">
        <v>41</v>
      </c>
      <c r="P9" s="88">
        <f>Entrada!$B$29</f>
        <v>0</v>
      </c>
      <c r="Q9" s="31"/>
      <c r="R9" s="31"/>
      <c r="S9" s="31"/>
      <c r="T9" s="33" t="s">
        <v>42</v>
      </c>
      <c r="U9" s="33"/>
      <c r="V9" s="33"/>
    </row>
    <row r="11" spans="1:22" x14ac:dyDescent="0.25">
      <c r="A11" s="87" t="s">
        <v>45</v>
      </c>
      <c r="B11" s="87"/>
      <c r="C11" s="87"/>
      <c r="D11" s="87"/>
      <c r="E11" s="87"/>
      <c r="F11" s="87"/>
      <c r="G11" s="87" t="s">
        <v>46</v>
      </c>
      <c r="H11" s="87"/>
      <c r="I11" s="87"/>
      <c r="J11" s="82" t="s">
        <v>47</v>
      </c>
      <c r="K11" s="83"/>
      <c r="L11" s="83"/>
      <c r="M11" s="83"/>
      <c r="N11" s="83"/>
      <c r="O11" s="84"/>
      <c r="P11" s="87" t="s">
        <v>44</v>
      </c>
      <c r="Q11" s="87"/>
      <c r="R11" s="87"/>
      <c r="S11" s="87"/>
      <c r="T11" s="87" t="s">
        <v>43</v>
      </c>
      <c r="U11" s="87"/>
      <c r="V11" s="87"/>
    </row>
    <row r="12" spans="1:22" ht="29.25" customHeight="1" x14ac:dyDescent="0.25">
      <c r="A12" s="81">
        <f>(Entrada!B16)</f>
        <v>0</v>
      </c>
      <c r="B12" s="81"/>
      <c r="C12" s="81"/>
      <c r="D12" s="81"/>
      <c r="E12" s="81"/>
      <c r="F12" s="81"/>
      <c r="G12" s="81">
        <f>(Entrada!B17)</f>
        <v>0</v>
      </c>
      <c r="H12" s="81"/>
      <c r="I12" s="81"/>
      <c r="J12" s="81" t="str">
        <f>CONCATENATE(Entrada!B20,", ",Entrada!B21)</f>
        <v xml:space="preserve">, </v>
      </c>
      <c r="K12" s="81"/>
      <c r="L12" s="81"/>
      <c r="M12" s="81"/>
      <c r="N12" s="81"/>
      <c r="O12" s="81"/>
      <c r="P12" s="85">
        <f>(Entrada!B19)</f>
        <v>0</v>
      </c>
      <c r="Q12" s="85"/>
      <c r="R12" s="85"/>
      <c r="S12" s="85"/>
      <c r="T12" s="86">
        <f>(Entrada!B18)</f>
        <v>0</v>
      </c>
      <c r="U12" s="86"/>
      <c r="V12" s="86"/>
    </row>
    <row r="13" spans="1:22" ht="29.25" customHeight="1" x14ac:dyDescent="0.25">
      <c r="A13" s="81"/>
      <c r="B13" s="81"/>
      <c r="C13" s="81"/>
      <c r="D13" s="81"/>
      <c r="E13" s="81"/>
      <c r="F13" s="81"/>
      <c r="G13" s="81"/>
      <c r="H13" s="81"/>
      <c r="I13" s="81"/>
      <c r="J13" s="81"/>
      <c r="K13" s="81"/>
      <c r="L13" s="81"/>
      <c r="M13" s="81"/>
      <c r="N13" s="81"/>
      <c r="O13" s="81"/>
      <c r="P13" s="85"/>
      <c r="Q13" s="85"/>
      <c r="R13" s="85"/>
      <c r="S13" s="85"/>
      <c r="T13" s="86"/>
      <c r="U13" s="86"/>
      <c r="V13" s="86"/>
    </row>
    <row r="14" spans="1:22" ht="30.75" customHeight="1" x14ac:dyDescent="0.25">
      <c r="A14" s="81"/>
      <c r="B14" s="81"/>
      <c r="C14" s="81"/>
      <c r="D14" s="81"/>
      <c r="E14" s="81"/>
      <c r="F14" s="81"/>
      <c r="G14" s="81"/>
      <c r="H14" s="81"/>
      <c r="I14" s="81"/>
      <c r="J14" s="81"/>
      <c r="K14" s="81"/>
      <c r="L14" s="81"/>
      <c r="M14" s="81"/>
      <c r="N14" s="81"/>
      <c r="O14" s="81"/>
      <c r="P14" s="85"/>
      <c r="Q14" s="85"/>
      <c r="R14" s="85"/>
      <c r="S14" s="85"/>
      <c r="T14" s="86"/>
      <c r="U14" s="86"/>
      <c r="V14" s="86"/>
    </row>
    <row r="15" spans="1:22" ht="30.75" customHeight="1" x14ac:dyDescent="0.25">
      <c r="A15" s="81"/>
      <c r="B15" s="81"/>
      <c r="C15" s="81"/>
      <c r="D15" s="81"/>
      <c r="E15" s="81"/>
      <c r="F15" s="81"/>
      <c r="G15" s="81"/>
      <c r="H15" s="81"/>
      <c r="I15" s="81"/>
      <c r="J15" s="81"/>
      <c r="K15" s="81"/>
      <c r="L15" s="81"/>
      <c r="M15" s="81"/>
      <c r="N15" s="81"/>
      <c r="O15" s="81"/>
      <c r="P15" s="85"/>
      <c r="Q15" s="85"/>
      <c r="R15" s="85"/>
      <c r="S15" s="85"/>
      <c r="T15" s="86"/>
      <c r="U15" s="86"/>
      <c r="V15" s="86"/>
    </row>
    <row r="16" spans="1:22" ht="31.5" customHeight="1" x14ac:dyDescent="0.25">
      <c r="A16" s="81"/>
      <c r="B16" s="81"/>
      <c r="C16" s="81"/>
      <c r="D16" s="81"/>
      <c r="E16" s="81"/>
      <c r="F16" s="81"/>
      <c r="G16" s="81"/>
      <c r="H16" s="81"/>
      <c r="I16" s="81"/>
      <c r="J16" s="81"/>
      <c r="K16" s="81"/>
      <c r="L16" s="81"/>
      <c r="M16" s="81"/>
      <c r="N16" s="81"/>
      <c r="O16" s="81"/>
      <c r="P16" s="85"/>
      <c r="Q16" s="85"/>
      <c r="R16" s="85"/>
      <c r="S16" s="85"/>
      <c r="T16" s="86"/>
      <c r="U16" s="86"/>
      <c r="V16" s="86"/>
    </row>
    <row r="17" spans="1:22" ht="32.25" customHeight="1" x14ac:dyDescent="0.25">
      <c r="A17" s="81"/>
      <c r="B17" s="81"/>
      <c r="C17" s="81"/>
      <c r="D17" s="81"/>
      <c r="E17" s="81"/>
      <c r="F17" s="81"/>
      <c r="G17" s="81"/>
      <c r="H17" s="81"/>
      <c r="I17" s="81"/>
      <c r="J17" s="81"/>
      <c r="K17" s="81"/>
      <c r="L17" s="81"/>
      <c r="M17" s="81"/>
      <c r="N17" s="81"/>
      <c r="O17" s="81"/>
      <c r="P17" s="85"/>
      <c r="Q17" s="85"/>
      <c r="R17" s="85"/>
      <c r="S17" s="85"/>
      <c r="T17" s="86"/>
      <c r="U17" s="86"/>
      <c r="V17" s="86"/>
    </row>
    <row r="18" spans="1:22" ht="30.75" customHeight="1" x14ac:dyDescent="0.25">
      <c r="A18" s="81"/>
      <c r="B18" s="81"/>
      <c r="C18" s="81"/>
      <c r="D18" s="81"/>
      <c r="E18" s="81"/>
      <c r="F18" s="81"/>
      <c r="G18" s="81"/>
      <c r="H18" s="81"/>
      <c r="I18" s="81"/>
      <c r="J18" s="81"/>
      <c r="K18" s="81"/>
      <c r="L18" s="81"/>
      <c r="M18" s="81"/>
      <c r="N18" s="81"/>
      <c r="O18" s="81"/>
      <c r="P18" s="85"/>
      <c r="Q18" s="85"/>
      <c r="R18" s="85"/>
      <c r="S18" s="85"/>
      <c r="T18" s="86"/>
      <c r="U18" s="86"/>
      <c r="V18" s="86"/>
    </row>
    <row r="19" spans="1:22" ht="33" customHeight="1" x14ac:dyDescent="0.25">
      <c r="A19" s="81"/>
      <c r="B19" s="81"/>
      <c r="C19" s="81"/>
      <c r="D19" s="81"/>
      <c r="E19" s="81"/>
      <c r="F19" s="81"/>
      <c r="G19" s="81"/>
      <c r="H19" s="81"/>
      <c r="I19" s="81"/>
      <c r="J19" s="81"/>
      <c r="K19" s="81"/>
      <c r="L19" s="81"/>
      <c r="M19" s="81"/>
      <c r="N19" s="81"/>
      <c r="O19" s="81"/>
      <c r="P19" s="85"/>
      <c r="Q19" s="85"/>
      <c r="R19" s="85"/>
      <c r="S19" s="85"/>
      <c r="T19" s="86"/>
      <c r="U19" s="86"/>
      <c r="V19" s="86"/>
    </row>
    <row r="20" spans="1:22" ht="33.75" customHeight="1" x14ac:dyDescent="0.25">
      <c r="A20" s="81"/>
      <c r="B20" s="81"/>
      <c r="C20" s="81"/>
      <c r="D20" s="81"/>
      <c r="E20" s="81"/>
      <c r="F20" s="81"/>
      <c r="G20" s="81"/>
      <c r="H20" s="81"/>
      <c r="I20" s="81"/>
      <c r="J20" s="81"/>
      <c r="K20" s="81"/>
      <c r="L20" s="81"/>
      <c r="M20" s="81"/>
      <c r="N20" s="81"/>
      <c r="O20" s="81"/>
      <c r="P20" s="85"/>
      <c r="Q20" s="85"/>
      <c r="R20" s="85"/>
      <c r="S20" s="85"/>
      <c r="T20" s="86"/>
      <c r="U20" s="86"/>
      <c r="V20" s="86"/>
    </row>
    <row r="21" spans="1:22" ht="33" customHeight="1" x14ac:dyDescent="0.25">
      <c r="A21" s="81"/>
      <c r="B21" s="81"/>
      <c r="C21" s="81"/>
      <c r="D21" s="81"/>
      <c r="E21" s="81"/>
      <c r="F21" s="81"/>
      <c r="G21" s="81"/>
      <c r="H21" s="81"/>
      <c r="I21" s="81"/>
      <c r="J21" s="81"/>
      <c r="K21" s="81"/>
      <c r="L21" s="81"/>
      <c r="M21" s="81"/>
      <c r="N21" s="81"/>
      <c r="O21" s="81"/>
      <c r="P21" s="85"/>
      <c r="Q21" s="85"/>
      <c r="R21" s="85"/>
      <c r="S21" s="85"/>
      <c r="T21" s="86"/>
      <c r="U21" s="86"/>
      <c r="V21" s="86"/>
    </row>
    <row r="22" spans="1:22" ht="31.5" customHeight="1" x14ac:dyDescent="0.25">
      <c r="A22" s="81"/>
      <c r="B22" s="81"/>
      <c r="C22" s="81"/>
      <c r="D22" s="81"/>
      <c r="E22" s="81"/>
      <c r="F22" s="81"/>
      <c r="G22" s="81"/>
      <c r="H22" s="81"/>
      <c r="I22" s="81"/>
      <c r="J22" s="81"/>
      <c r="K22" s="81"/>
      <c r="L22" s="81"/>
      <c r="M22" s="81"/>
      <c r="N22" s="81"/>
      <c r="O22" s="81"/>
      <c r="P22" s="85"/>
      <c r="Q22" s="85"/>
      <c r="R22" s="85"/>
      <c r="S22" s="85"/>
      <c r="T22" s="86"/>
      <c r="U22" s="86"/>
      <c r="V22" s="86"/>
    </row>
    <row r="23" spans="1:22" ht="32.25" customHeight="1" x14ac:dyDescent="0.25">
      <c r="A23" s="81"/>
      <c r="B23" s="81"/>
      <c r="C23" s="81"/>
      <c r="D23" s="81"/>
      <c r="E23" s="81"/>
      <c r="F23" s="81"/>
      <c r="G23" s="81"/>
      <c r="H23" s="81"/>
      <c r="I23" s="81"/>
      <c r="J23" s="81"/>
      <c r="K23" s="81"/>
      <c r="L23" s="81"/>
      <c r="M23" s="81"/>
      <c r="N23" s="81"/>
      <c r="O23" s="81"/>
      <c r="P23" s="85"/>
      <c r="Q23" s="85"/>
      <c r="R23" s="85"/>
      <c r="S23" s="85"/>
      <c r="T23" s="86"/>
      <c r="U23" s="86"/>
      <c r="V23" s="86"/>
    </row>
    <row r="24" spans="1:22" ht="30.75" customHeight="1" x14ac:dyDescent="0.25">
      <c r="A24" s="81"/>
      <c r="B24" s="81"/>
      <c r="C24" s="81"/>
      <c r="D24" s="81"/>
      <c r="E24" s="81"/>
      <c r="F24" s="81"/>
      <c r="G24" s="81"/>
      <c r="H24" s="81"/>
      <c r="I24" s="81"/>
      <c r="J24" s="81"/>
      <c r="K24" s="81"/>
      <c r="L24" s="81"/>
      <c r="M24" s="81"/>
      <c r="N24" s="81"/>
      <c r="O24" s="81"/>
      <c r="P24" s="85"/>
      <c r="Q24" s="85"/>
      <c r="R24" s="85"/>
      <c r="S24" s="85"/>
      <c r="T24" s="86"/>
      <c r="U24" s="86"/>
      <c r="V24" s="86"/>
    </row>
    <row r="25" spans="1:22" ht="30" customHeight="1" x14ac:dyDescent="0.25">
      <c r="A25" s="81"/>
      <c r="B25" s="81"/>
      <c r="C25" s="81"/>
      <c r="D25" s="81"/>
      <c r="E25" s="81"/>
      <c r="F25" s="81"/>
      <c r="G25" s="81"/>
      <c r="H25" s="81"/>
      <c r="I25" s="81"/>
      <c r="J25" s="81"/>
      <c r="K25" s="81"/>
      <c r="L25" s="81"/>
      <c r="M25" s="81"/>
      <c r="N25" s="81"/>
      <c r="O25" s="81"/>
      <c r="P25" s="85"/>
      <c r="Q25" s="85"/>
      <c r="R25" s="85"/>
      <c r="S25" s="85"/>
      <c r="T25" s="86"/>
      <c r="U25" s="86"/>
      <c r="V25" s="86"/>
    </row>
    <row r="28" spans="1:22" x14ac:dyDescent="0.25">
      <c r="A28" s="35" t="s">
        <v>37</v>
      </c>
      <c r="B28" s="35"/>
      <c r="C28" s="35"/>
      <c r="D28" s="35"/>
      <c r="E28" s="35"/>
      <c r="F28" s="35"/>
      <c r="G28" s="35"/>
      <c r="H28" s="35"/>
      <c r="I28" s="35"/>
      <c r="J28" s="35"/>
      <c r="K28" s="35"/>
      <c r="L28" s="36">
        <f ca="1">TODAY()</f>
        <v>43206</v>
      </c>
      <c r="M28" s="36"/>
      <c r="N28" s="36"/>
      <c r="O28" s="36"/>
      <c r="P28" s="36"/>
      <c r="Q28" s="36"/>
      <c r="R28" s="36"/>
      <c r="S28" s="36"/>
      <c r="T28" s="36"/>
      <c r="U28" s="36"/>
      <c r="V28" s="36"/>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v>
      </c>
      <c r="B33" s="31"/>
      <c r="C33" s="31"/>
      <c r="D33" s="31"/>
      <c r="E33" s="31"/>
      <c r="F33" s="31"/>
      <c r="G33" s="31"/>
      <c r="H33" s="31"/>
      <c r="I33" s="31"/>
      <c r="J33" s="31"/>
      <c r="K33" s="31"/>
      <c r="L33" s="31"/>
      <c r="M33" s="31"/>
      <c r="N33" s="31"/>
      <c r="O33" s="31"/>
      <c r="P33" s="31"/>
      <c r="Q33" s="31"/>
      <c r="R33" s="31"/>
      <c r="S33" s="31"/>
      <c r="T33" s="31"/>
      <c r="U33" s="31"/>
      <c r="V33" s="31"/>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41">
        <f>(Entrada!B30)</f>
        <v>0</v>
      </c>
      <c r="F6" s="41"/>
      <c r="G6" s="41"/>
      <c r="H6" s="41"/>
      <c r="I6" s="41"/>
      <c r="J6" s="41"/>
      <c r="K6" s="41"/>
      <c r="L6" s="41"/>
      <c r="M6" s="41"/>
      <c r="N6" s="41"/>
      <c r="O6" s="41"/>
      <c r="P6" s="41"/>
      <c r="Q6" s="41"/>
      <c r="R6" s="41"/>
      <c r="S6" s="41"/>
      <c r="T6" s="41"/>
      <c r="U6" s="41"/>
      <c r="V6" s="23" t="s">
        <v>51</v>
      </c>
    </row>
    <row r="7" spans="1:22" x14ac:dyDescent="0.25">
      <c r="A7" s="32" t="s">
        <v>52</v>
      </c>
      <c r="B7" s="32"/>
      <c r="C7" s="32"/>
      <c r="D7" s="32"/>
      <c r="E7" s="40">
        <f>(Entrada!B31)</f>
        <v>0</v>
      </c>
      <c r="F7" s="40"/>
      <c r="G7" s="40"/>
      <c r="H7" s="40"/>
      <c r="I7" s="40"/>
      <c r="J7" s="40"/>
      <c r="K7" s="40"/>
      <c r="L7" s="32" t="s">
        <v>53</v>
      </c>
      <c r="M7" s="32"/>
      <c r="N7" s="32"/>
      <c r="O7" s="32"/>
      <c r="P7" s="32"/>
      <c r="Q7" s="32"/>
      <c r="R7" s="32"/>
      <c r="S7" s="32"/>
      <c r="T7" s="32"/>
      <c r="U7" s="32"/>
      <c r="V7" s="32"/>
    </row>
    <row r="8" spans="1:22" x14ac:dyDescent="0.25">
      <c r="A8" s="32" t="str">
        <f>CONCATENATE(Entrada!B4,",")</f>
        <v>,</v>
      </c>
      <c r="B8" s="32"/>
      <c r="C8" s="32"/>
      <c r="D8" s="32"/>
      <c r="E8" s="32"/>
      <c r="F8" s="32"/>
      <c r="G8" s="32"/>
      <c r="H8" s="32"/>
      <c r="I8" s="32"/>
      <c r="J8" s="32"/>
      <c r="K8" s="32"/>
      <c r="L8" s="32"/>
      <c r="M8" s="32"/>
      <c r="N8" s="32"/>
      <c r="O8" s="32"/>
      <c r="P8" s="32"/>
      <c r="Q8" s="32"/>
      <c r="R8" s="32" t="s">
        <v>54</v>
      </c>
      <c r="S8" s="32"/>
      <c r="T8" s="32"/>
      <c r="U8" s="32"/>
      <c r="V8" s="32"/>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35" t="s">
        <v>57</v>
      </c>
      <c r="B22" s="35"/>
      <c r="C22" s="35"/>
      <c r="D22" s="35"/>
      <c r="E22" s="35"/>
      <c r="F22" s="35"/>
      <c r="G22" s="35"/>
      <c r="H22" s="35"/>
      <c r="I22" s="35"/>
      <c r="J22" s="35"/>
      <c r="K22" s="35"/>
      <c r="L22" s="36">
        <f ca="1">TODAY()</f>
        <v>43206</v>
      </c>
      <c r="M22" s="36"/>
      <c r="N22" s="36"/>
      <c r="O22" s="36"/>
      <c r="P22" s="36"/>
      <c r="Q22" s="36"/>
      <c r="R22" s="36"/>
      <c r="S22" s="36"/>
      <c r="T22" s="36"/>
      <c r="U22" s="36"/>
      <c r="V22" s="36"/>
    </row>
    <row r="27" spans="1:22" x14ac:dyDescent="0.25">
      <c r="A27" s="31">
        <f>(Entrada!B30)</f>
        <v>0</v>
      </c>
      <c r="B27" s="31"/>
      <c r="C27" s="31"/>
      <c r="D27" s="31"/>
      <c r="E27" s="31"/>
      <c r="F27" s="31"/>
      <c r="G27" s="31"/>
      <c r="H27" s="31"/>
      <c r="I27" s="31"/>
      <c r="J27" s="31"/>
      <c r="K27" s="31"/>
      <c r="L27" s="31"/>
      <c r="M27" s="31"/>
      <c r="N27" s="31"/>
      <c r="O27" s="31"/>
      <c r="P27" s="31"/>
      <c r="Q27" s="31"/>
      <c r="R27" s="31"/>
      <c r="S27" s="31"/>
      <c r="T27" s="31"/>
      <c r="U27" s="31"/>
      <c r="V27" s="31"/>
    </row>
    <row r="28" spans="1:22" x14ac:dyDescent="0.25">
      <c r="A28" s="31" t="str">
        <f>CONCATENATE("CRC n°: ",Entrada!B31)</f>
        <v xml:space="preserve">CRC n°: </v>
      </c>
      <c r="B28" s="31"/>
      <c r="C28" s="31"/>
      <c r="D28" s="31"/>
      <c r="E28" s="31"/>
      <c r="F28" s="31"/>
      <c r="G28" s="31"/>
      <c r="H28" s="31"/>
      <c r="I28" s="31"/>
      <c r="J28" s="31"/>
      <c r="K28" s="31"/>
      <c r="L28" s="31"/>
      <c r="M28" s="31"/>
      <c r="N28" s="31"/>
      <c r="O28" s="31"/>
      <c r="P28" s="31"/>
      <c r="Q28" s="31"/>
      <c r="R28" s="31"/>
      <c r="S28" s="31"/>
      <c r="T28" s="31"/>
      <c r="U28" s="31"/>
      <c r="V28" s="31"/>
    </row>
    <row r="34" spans="1:22" x14ac:dyDescent="0.25">
      <c r="A34" s="31">
        <f>(Entrada!B16)</f>
        <v>0</v>
      </c>
      <c r="B34" s="31"/>
      <c r="C34" s="31"/>
      <c r="D34" s="31"/>
      <c r="E34" s="31"/>
      <c r="F34" s="31"/>
      <c r="G34" s="31"/>
      <c r="H34" s="31"/>
      <c r="I34" s="31"/>
      <c r="J34" s="31"/>
      <c r="K34" s="31"/>
      <c r="L34" s="31"/>
      <c r="M34" s="31"/>
      <c r="N34" s="31"/>
      <c r="O34" s="31"/>
      <c r="P34" s="31"/>
      <c r="Q34" s="31"/>
      <c r="R34" s="31"/>
      <c r="S34" s="31"/>
      <c r="T34" s="31"/>
      <c r="U34" s="31"/>
      <c r="V34" s="31"/>
    </row>
    <row r="35" spans="1:22" x14ac:dyDescent="0.25">
      <c r="A35" s="31" t="str">
        <f>CONCATENATE(Entrada!B17," do(a) ",Entrada!B4)</f>
        <v xml:space="preserve"> do(a) </v>
      </c>
      <c r="B35" s="31"/>
      <c r="C35" s="31"/>
      <c r="D35" s="31"/>
      <c r="E35" s="31"/>
      <c r="F35" s="31"/>
      <c r="G35" s="31"/>
      <c r="H35" s="31"/>
      <c r="I35" s="31"/>
      <c r="J35" s="31"/>
      <c r="K35" s="31"/>
      <c r="L35" s="31"/>
      <c r="M35" s="31"/>
      <c r="N35" s="31"/>
      <c r="O35" s="31"/>
      <c r="P35" s="31"/>
      <c r="Q35" s="31"/>
      <c r="R35" s="31"/>
      <c r="S35" s="31"/>
      <c r="T35" s="31"/>
      <c r="U35" s="31"/>
      <c r="V35" s="31"/>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1" t="str">
        <f>CONCATENATE(", ",Entrada!B17," do(a)")</f>
        <v>,  do(a)</v>
      </c>
      <c r="T8" s="31"/>
      <c r="U8" s="31"/>
      <c r="V8" s="31"/>
    </row>
    <row r="9" spans="1:22" ht="15.75" customHeight="1" x14ac:dyDescent="0.25">
      <c r="A9" s="32" t="str">
        <f>CONCATENATE(Entrada!B4,",")</f>
        <v>,</v>
      </c>
      <c r="B9" s="32"/>
      <c r="C9" s="32"/>
      <c r="D9" s="32"/>
      <c r="E9" s="32"/>
      <c r="F9" s="32"/>
      <c r="G9" s="32"/>
      <c r="H9" s="32"/>
      <c r="I9" s="32"/>
      <c r="J9" s="32"/>
      <c r="K9" s="32"/>
      <c r="L9" s="32"/>
      <c r="M9" s="32"/>
      <c r="N9" s="32"/>
      <c r="O9" s="32"/>
      <c r="P9" s="32"/>
      <c r="Q9" s="32" t="s">
        <v>30</v>
      </c>
      <c r="R9" s="32"/>
      <c r="S9" s="32"/>
      <c r="T9" s="32"/>
      <c r="U9" s="32"/>
      <c r="V9" s="32"/>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9"/>
      <c r="C14" s="89"/>
      <c r="D14" s="89"/>
      <c r="E14" s="89"/>
      <c r="F14" s="89"/>
      <c r="G14" s="89"/>
      <c r="H14" s="89"/>
      <c r="I14" s="89"/>
      <c r="J14" s="89"/>
      <c r="K14" s="89"/>
      <c r="L14" s="89"/>
      <c r="M14" s="89"/>
      <c r="N14" s="89"/>
      <c r="O14" s="89"/>
      <c r="P14" s="89"/>
      <c r="Q14" s="89"/>
      <c r="R14" s="89"/>
      <c r="S14" s="89"/>
      <c r="T14" s="89"/>
      <c r="U14" s="89"/>
      <c r="V14" s="89"/>
    </row>
    <row r="15" spans="1:22" x14ac:dyDescent="0.25">
      <c r="A15" s="3">
        <v>2</v>
      </c>
      <c r="B15" s="89"/>
      <c r="C15" s="89"/>
      <c r="D15" s="89"/>
      <c r="E15" s="89"/>
      <c r="F15" s="89"/>
      <c r="G15" s="89"/>
      <c r="H15" s="89"/>
      <c r="I15" s="89"/>
      <c r="J15" s="89"/>
      <c r="K15" s="89"/>
      <c r="L15" s="89"/>
      <c r="M15" s="89"/>
      <c r="N15" s="89"/>
      <c r="O15" s="89"/>
      <c r="P15" s="89"/>
      <c r="Q15" s="89"/>
      <c r="R15" s="89"/>
      <c r="S15" s="89"/>
      <c r="T15" s="89"/>
      <c r="U15" s="89"/>
      <c r="V15" s="89"/>
    </row>
    <row r="16" spans="1:22" x14ac:dyDescent="0.25">
      <c r="A16" s="3">
        <v>3</v>
      </c>
      <c r="B16" s="89"/>
      <c r="C16" s="89"/>
      <c r="D16" s="89"/>
      <c r="E16" s="89"/>
      <c r="F16" s="89"/>
      <c r="G16" s="89"/>
      <c r="H16" s="89"/>
      <c r="I16" s="89"/>
      <c r="J16" s="89"/>
      <c r="K16" s="89"/>
      <c r="L16" s="89"/>
      <c r="M16" s="89"/>
      <c r="N16" s="89"/>
      <c r="O16" s="89"/>
      <c r="P16" s="89"/>
      <c r="Q16" s="89"/>
      <c r="R16" s="89"/>
      <c r="S16" s="89"/>
      <c r="T16" s="89"/>
      <c r="U16" s="89"/>
      <c r="V16" s="89"/>
    </row>
    <row r="17" spans="1:22" x14ac:dyDescent="0.25">
      <c r="A17" s="3">
        <v>4</v>
      </c>
      <c r="B17" s="89"/>
      <c r="C17" s="89"/>
      <c r="D17" s="89"/>
      <c r="E17" s="89"/>
      <c r="F17" s="89"/>
      <c r="G17" s="89"/>
      <c r="H17" s="89"/>
      <c r="I17" s="89"/>
      <c r="J17" s="89"/>
      <c r="K17" s="89"/>
      <c r="L17" s="89"/>
      <c r="M17" s="89"/>
      <c r="N17" s="89"/>
      <c r="O17" s="89"/>
      <c r="P17" s="89"/>
      <c r="Q17" s="89"/>
      <c r="R17" s="89"/>
      <c r="S17" s="89"/>
      <c r="T17" s="89"/>
      <c r="U17" s="89"/>
      <c r="V17" s="89"/>
    </row>
    <row r="18" spans="1:22" x14ac:dyDescent="0.25">
      <c r="A18" s="3">
        <v>5</v>
      </c>
      <c r="B18" s="89"/>
      <c r="C18" s="89"/>
      <c r="D18" s="89"/>
      <c r="E18" s="89"/>
      <c r="F18" s="89"/>
      <c r="G18" s="89"/>
      <c r="H18" s="89"/>
      <c r="I18" s="89"/>
      <c r="J18" s="89"/>
      <c r="K18" s="89"/>
      <c r="L18" s="89"/>
      <c r="M18" s="89"/>
      <c r="N18" s="89"/>
      <c r="O18" s="89"/>
      <c r="P18" s="89"/>
      <c r="Q18" s="89"/>
      <c r="R18" s="89"/>
      <c r="S18" s="89"/>
      <c r="T18" s="89"/>
      <c r="U18" s="89"/>
      <c r="V18" s="89"/>
    </row>
    <row r="19" spans="1:22" x14ac:dyDescent="0.25">
      <c r="A19" s="3">
        <v>6</v>
      </c>
      <c r="B19" s="89"/>
      <c r="C19" s="89"/>
      <c r="D19" s="89"/>
      <c r="E19" s="89"/>
      <c r="F19" s="89"/>
      <c r="G19" s="89"/>
      <c r="H19" s="89"/>
      <c r="I19" s="89"/>
      <c r="J19" s="89"/>
      <c r="K19" s="89"/>
      <c r="L19" s="89"/>
      <c r="M19" s="89"/>
      <c r="N19" s="89"/>
      <c r="O19" s="89"/>
      <c r="P19" s="89"/>
      <c r="Q19" s="89"/>
      <c r="R19" s="89"/>
      <c r="S19" s="89"/>
      <c r="T19" s="89"/>
      <c r="U19" s="89"/>
      <c r="V19" s="89"/>
    </row>
    <row r="20" spans="1:22" x14ac:dyDescent="0.25">
      <c r="A20" s="3">
        <v>7</v>
      </c>
      <c r="B20" s="89"/>
      <c r="C20" s="89"/>
      <c r="D20" s="89"/>
      <c r="E20" s="89"/>
      <c r="F20" s="89"/>
      <c r="G20" s="89"/>
      <c r="H20" s="89"/>
      <c r="I20" s="89"/>
      <c r="J20" s="89"/>
      <c r="K20" s="89"/>
      <c r="L20" s="89"/>
      <c r="M20" s="89"/>
      <c r="N20" s="89"/>
      <c r="O20" s="89"/>
      <c r="P20" s="89"/>
      <c r="Q20" s="89"/>
      <c r="R20" s="89"/>
      <c r="S20" s="89"/>
      <c r="T20" s="89"/>
      <c r="U20" s="89"/>
      <c r="V20" s="89"/>
    </row>
    <row r="21" spans="1:22" x14ac:dyDescent="0.25">
      <c r="A21" s="3">
        <v>8</v>
      </c>
      <c r="B21" s="89"/>
      <c r="C21" s="89"/>
      <c r="D21" s="89"/>
      <c r="E21" s="89"/>
      <c r="F21" s="89"/>
      <c r="G21" s="89"/>
      <c r="H21" s="89"/>
      <c r="I21" s="89"/>
      <c r="J21" s="89"/>
      <c r="K21" s="89"/>
      <c r="L21" s="89"/>
      <c r="M21" s="89"/>
      <c r="N21" s="89"/>
      <c r="O21" s="89"/>
      <c r="P21" s="89"/>
      <c r="Q21" s="89"/>
      <c r="R21" s="89"/>
      <c r="S21" s="89"/>
      <c r="T21" s="89"/>
      <c r="U21" s="89"/>
      <c r="V21" s="89"/>
    </row>
    <row r="22" spans="1:22" x14ac:dyDescent="0.25">
      <c r="A22" s="3">
        <v>9</v>
      </c>
      <c r="B22" s="89"/>
      <c r="C22" s="89"/>
      <c r="D22" s="89"/>
      <c r="E22" s="89"/>
      <c r="F22" s="89"/>
      <c r="G22" s="89"/>
      <c r="H22" s="89"/>
      <c r="I22" s="89"/>
      <c r="J22" s="89"/>
      <c r="K22" s="89"/>
      <c r="L22" s="89"/>
      <c r="M22" s="89"/>
      <c r="N22" s="89"/>
      <c r="O22" s="89"/>
      <c r="P22" s="89"/>
      <c r="Q22" s="89"/>
      <c r="R22" s="89"/>
      <c r="S22" s="89"/>
      <c r="T22" s="89"/>
      <c r="U22" s="89"/>
      <c r="V22" s="89"/>
    </row>
    <row r="23" spans="1:22" x14ac:dyDescent="0.25">
      <c r="A23" s="3">
        <v>10</v>
      </c>
      <c r="B23" s="89"/>
      <c r="C23" s="89"/>
      <c r="D23" s="89"/>
      <c r="E23" s="89"/>
      <c r="F23" s="89"/>
      <c r="G23" s="89"/>
      <c r="H23" s="89"/>
      <c r="I23" s="89"/>
      <c r="J23" s="89"/>
      <c r="K23" s="89"/>
      <c r="L23" s="89"/>
      <c r="M23" s="89"/>
      <c r="N23" s="89"/>
      <c r="O23" s="89"/>
      <c r="P23" s="89"/>
      <c r="Q23" s="89"/>
      <c r="R23" s="89"/>
      <c r="S23" s="89"/>
      <c r="T23" s="89"/>
      <c r="U23" s="89"/>
      <c r="V23" s="89"/>
    </row>
    <row r="24" spans="1:22" x14ac:dyDescent="0.25">
      <c r="A24" s="3">
        <v>11</v>
      </c>
      <c r="B24" s="89"/>
      <c r="C24" s="89"/>
      <c r="D24" s="89"/>
      <c r="E24" s="89"/>
      <c r="F24" s="89"/>
      <c r="G24" s="89"/>
      <c r="H24" s="89"/>
      <c r="I24" s="89"/>
      <c r="J24" s="89"/>
      <c r="K24" s="89"/>
      <c r="L24" s="89"/>
      <c r="M24" s="89"/>
      <c r="N24" s="89"/>
      <c r="O24" s="89"/>
      <c r="P24" s="89"/>
      <c r="Q24" s="89"/>
      <c r="R24" s="89"/>
      <c r="S24" s="89"/>
      <c r="T24" s="89"/>
      <c r="U24" s="89"/>
      <c r="V24" s="89"/>
    </row>
    <row r="25" spans="1:22" x14ac:dyDescent="0.25">
      <c r="A25" s="3">
        <v>12</v>
      </c>
      <c r="B25" s="89"/>
      <c r="C25" s="89"/>
      <c r="D25" s="89"/>
      <c r="E25" s="89"/>
      <c r="F25" s="89"/>
      <c r="G25" s="89"/>
      <c r="H25" s="89"/>
      <c r="I25" s="89"/>
      <c r="J25" s="89"/>
      <c r="K25" s="89"/>
      <c r="L25" s="89"/>
      <c r="M25" s="89"/>
      <c r="N25" s="89"/>
      <c r="O25" s="89"/>
      <c r="P25" s="89"/>
      <c r="Q25" s="89"/>
      <c r="R25" s="89"/>
      <c r="S25" s="89"/>
      <c r="T25" s="89"/>
      <c r="U25" s="89"/>
      <c r="V25" s="89"/>
    </row>
    <row r="26" spans="1:22" x14ac:dyDescent="0.25">
      <c r="A26" s="3">
        <v>13</v>
      </c>
      <c r="B26" s="89"/>
      <c r="C26" s="89"/>
      <c r="D26" s="89"/>
      <c r="E26" s="89"/>
      <c r="F26" s="89"/>
      <c r="G26" s="89"/>
      <c r="H26" s="89"/>
      <c r="I26" s="89"/>
      <c r="J26" s="89"/>
      <c r="K26" s="89"/>
      <c r="L26" s="89"/>
      <c r="M26" s="89"/>
      <c r="N26" s="89"/>
      <c r="O26" s="89"/>
      <c r="P26" s="89"/>
      <c r="Q26" s="89"/>
      <c r="R26" s="89"/>
      <c r="S26" s="89"/>
      <c r="T26" s="89"/>
      <c r="U26" s="89"/>
      <c r="V26" s="89"/>
    </row>
    <row r="27" spans="1:22" x14ac:dyDescent="0.25">
      <c r="A27" s="3">
        <v>14</v>
      </c>
      <c r="B27" s="89"/>
      <c r="C27" s="89"/>
      <c r="D27" s="89"/>
      <c r="E27" s="89"/>
      <c r="F27" s="89"/>
      <c r="G27" s="89"/>
      <c r="H27" s="89"/>
      <c r="I27" s="89"/>
      <c r="J27" s="89"/>
      <c r="K27" s="89"/>
      <c r="L27" s="89"/>
      <c r="M27" s="89"/>
      <c r="N27" s="89"/>
      <c r="O27" s="89"/>
      <c r="P27" s="89"/>
      <c r="Q27" s="89"/>
      <c r="R27" s="89"/>
      <c r="S27" s="89"/>
      <c r="T27" s="89"/>
      <c r="U27" s="89"/>
      <c r="V27" s="89"/>
    </row>
    <row r="28" spans="1:22" x14ac:dyDescent="0.25">
      <c r="A28" s="3">
        <v>15</v>
      </c>
      <c r="B28" s="89"/>
      <c r="C28" s="89"/>
      <c r="D28" s="89"/>
      <c r="E28" s="89"/>
      <c r="F28" s="89"/>
      <c r="G28" s="89"/>
      <c r="H28" s="89"/>
      <c r="I28" s="89"/>
      <c r="J28" s="89"/>
      <c r="K28" s="89"/>
      <c r="L28" s="89"/>
      <c r="M28" s="89"/>
      <c r="N28" s="89"/>
      <c r="O28" s="89"/>
      <c r="P28" s="89"/>
      <c r="Q28" s="89"/>
      <c r="R28" s="89"/>
      <c r="S28" s="89"/>
      <c r="T28" s="89"/>
      <c r="U28" s="89"/>
      <c r="V28" s="89"/>
    </row>
    <row r="29" spans="1:22" x14ac:dyDescent="0.25">
      <c r="B29" s="93"/>
      <c r="C29" s="93"/>
      <c r="D29" s="93"/>
      <c r="E29" s="93"/>
      <c r="F29" s="93"/>
      <c r="G29" s="93"/>
      <c r="H29" s="93"/>
      <c r="I29" s="93"/>
      <c r="J29" s="93"/>
      <c r="K29" s="93"/>
      <c r="L29" s="93"/>
      <c r="M29" s="93"/>
      <c r="N29" s="93"/>
      <c r="O29" s="93"/>
      <c r="P29" s="93"/>
      <c r="Q29" s="93"/>
      <c r="R29" s="93"/>
      <c r="S29" s="93"/>
      <c r="T29" s="93"/>
      <c r="U29" s="93"/>
      <c r="V29" s="93"/>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5" t="s">
        <v>57</v>
      </c>
      <c r="B32" s="35"/>
      <c r="C32" s="35"/>
      <c r="D32" s="35"/>
      <c r="E32" s="35"/>
      <c r="F32" s="35"/>
      <c r="G32" s="35"/>
      <c r="H32" s="35"/>
      <c r="I32" s="35"/>
      <c r="J32" s="35"/>
      <c r="K32" s="35"/>
      <c r="L32" s="36">
        <f ca="1">TODAY()</f>
        <v>43206</v>
      </c>
      <c r="M32" s="36"/>
      <c r="N32" s="36"/>
      <c r="O32" s="36"/>
      <c r="P32" s="36"/>
      <c r="Q32" s="36"/>
      <c r="R32" s="36"/>
      <c r="S32" s="36"/>
      <c r="T32" s="36"/>
      <c r="U32" s="36"/>
      <c r="V32" s="36"/>
    </row>
    <row r="37" spans="1:22" x14ac:dyDescent="0.25">
      <c r="A37" s="31">
        <f>(Entrada!B16)</f>
        <v>0</v>
      </c>
      <c r="B37" s="31"/>
      <c r="C37" s="31"/>
      <c r="D37" s="31"/>
      <c r="E37" s="31"/>
      <c r="F37" s="31"/>
      <c r="G37" s="31"/>
      <c r="H37" s="31"/>
      <c r="I37" s="31"/>
      <c r="J37" s="31"/>
      <c r="K37" s="31"/>
      <c r="L37" s="31"/>
      <c r="M37" s="31"/>
      <c r="N37" s="31"/>
      <c r="O37" s="31"/>
      <c r="P37" s="31"/>
      <c r="Q37" s="31"/>
      <c r="R37" s="31"/>
      <c r="S37" s="31"/>
      <c r="T37" s="31"/>
      <c r="U37" s="31"/>
      <c r="V37" s="31"/>
    </row>
    <row r="38" spans="1:22" x14ac:dyDescent="0.25">
      <c r="A38" s="31" t="str">
        <f>CONCATENATE(Entrada!B17," do(a) ",Entrada!B4)</f>
        <v xml:space="preserve"> do(a) </v>
      </c>
      <c r="B38" s="31"/>
      <c r="C38" s="31"/>
      <c r="D38" s="31"/>
      <c r="E38" s="31"/>
      <c r="F38" s="31"/>
      <c r="G38" s="31"/>
      <c r="H38" s="31"/>
      <c r="I38" s="31"/>
      <c r="J38" s="31"/>
      <c r="K38" s="31"/>
      <c r="L38" s="31"/>
      <c r="M38" s="31"/>
      <c r="N38" s="31"/>
      <c r="O38" s="31"/>
      <c r="P38" s="31"/>
      <c r="Q38" s="31"/>
      <c r="R38" s="31"/>
      <c r="S38" s="31"/>
      <c r="T38" s="31"/>
      <c r="U38" s="31"/>
      <c r="V38" s="31"/>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6" t="s">
        <v>133</v>
      </c>
      <c r="B1" s="96"/>
      <c r="C1" s="96"/>
      <c r="D1" s="96"/>
      <c r="E1" s="96"/>
      <c r="F1" s="96"/>
      <c r="G1" s="96"/>
      <c r="H1" s="96"/>
      <c r="I1" s="96"/>
      <c r="J1" s="96"/>
      <c r="K1" s="96"/>
      <c r="L1" s="96"/>
      <c r="M1" s="96"/>
      <c r="N1" s="96"/>
      <c r="O1" s="96"/>
      <c r="P1" s="96"/>
      <c r="Q1" s="96"/>
      <c r="R1" s="96"/>
      <c r="S1" s="96"/>
      <c r="T1" s="96"/>
      <c r="U1" s="96"/>
      <c r="V1" s="96"/>
    </row>
    <row r="2" spans="1:22" x14ac:dyDescent="0.25">
      <c r="A2" s="96"/>
      <c r="B2" s="96"/>
      <c r="C2" s="96"/>
      <c r="D2" s="96"/>
      <c r="E2" s="96"/>
      <c r="F2" s="96"/>
      <c r="G2" s="96"/>
      <c r="H2" s="96"/>
      <c r="I2" s="96"/>
      <c r="J2" s="96"/>
      <c r="K2" s="96"/>
      <c r="L2" s="96"/>
      <c r="M2" s="96"/>
      <c r="N2" s="96"/>
      <c r="O2" s="96"/>
      <c r="P2" s="96"/>
      <c r="Q2" s="96"/>
      <c r="R2" s="96"/>
      <c r="S2" s="96"/>
      <c r="T2" s="96"/>
      <c r="U2" s="96"/>
      <c r="V2" s="96"/>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134</v>
      </c>
      <c r="F12" s="38"/>
      <c r="G12" s="38"/>
      <c r="H12" s="38"/>
      <c r="I12" s="38"/>
      <c r="J12" s="38"/>
      <c r="K12" s="38"/>
      <c r="L12" s="38"/>
      <c r="M12" s="38"/>
      <c r="N12" s="38"/>
      <c r="O12" s="38"/>
      <c r="P12" s="38"/>
      <c r="Q12" s="38"/>
      <c r="R12" s="38"/>
      <c r="S12" s="38"/>
      <c r="T12" s="38"/>
      <c r="U12" s="38"/>
      <c r="V12" s="38"/>
    </row>
    <row r="13" spans="1:22" ht="45" customHeight="1" x14ac:dyDescent="0.25">
      <c r="A13" s="94" t="s">
        <v>135</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38" t="s">
        <v>147</v>
      </c>
      <c r="E15" s="38"/>
      <c r="F15" s="38"/>
      <c r="G15" s="38"/>
      <c r="H15" s="38"/>
      <c r="I15" s="38"/>
      <c r="J15" s="38"/>
      <c r="K15" s="38"/>
      <c r="L15" s="38"/>
      <c r="M15" s="38"/>
      <c r="N15" s="38"/>
      <c r="O15" s="38"/>
      <c r="P15" s="38"/>
      <c r="Q15" s="38"/>
      <c r="R15" s="38"/>
      <c r="S15" s="38"/>
      <c r="T15" s="38"/>
      <c r="U15" s="38"/>
      <c r="V15" s="38"/>
    </row>
    <row r="16" spans="1:22" x14ac:dyDescent="0.25">
      <c r="A16" s="95" t="s">
        <v>136</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137</v>
      </c>
    </row>
    <row r="20" spans="1:22" x14ac:dyDescent="0.25">
      <c r="D20" s="1" t="s">
        <v>138</v>
      </c>
    </row>
    <row r="26" spans="1:22" x14ac:dyDescent="0.25">
      <c r="A26" s="35" t="s">
        <v>57</v>
      </c>
      <c r="B26" s="35"/>
      <c r="C26" s="35"/>
      <c r="D26" s="35"/>
      <c r="E26" s="35"/>
      <c r="F26" s="35"/>
      <c r="G26" s="35"/>
      <c r="H26" s="35"/>
      <c r="I26" s="35"/>
      <c r="J26" s="35"/>
      <c r="K26" s="35"/>
      <c r="L26" s="36">
        <f ca="1">TODAY()</f>
        <v>43206</v>
      </c>
      <c r="M26" s="36"/>
      <c r="N26" s="36"/>
      <c r="O26" s="36"/>
      <c r="P26" s="36"/>
      <c r="Q26" s="36"/>
      <c r="R26" s="36"/>
      <c r="S26" s="36"/>
      <c r="T26" s="36"/>
      <c r="U26" s="36"/>
      <c r="V26" s="36"/>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v>
      </c>
      <c r="B33" s="31"/>
      <c r="C33" s="31"/>
      <c r="D33" s="31"/>
      <c r="E33" s="31"/>
      <c r="F33" s="31"/>
      <c r="G33" s="31"/>
      <c r="H33" s="31"/>
      <c r="I33" s="31"/>
      <c r="J33" s="31"/>
      <c r="K33" s="31"/>
      <c r="L33" s="31"/>
      <c r="M33" s="31"/>
      <c r="N33" s="31"/>
      <c r="O33" s="31"/>
      <c r="P33" s="31"/>
      <c r="Q33" s="31"/>
      <c r="R33" s="31"/>
      <c r="S33" s="31"/>
      <c r="T33" s="31"/>
      <c r="U33" s="31"/>
      <c r="V33" s="31"/>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139</v>
      </c>
      <c r="B1" s="40"/>
      <c r="C1" s="40"/>
      <c r="D1" s="40"/>
      <c r="E1" s="40"/>
      <c r="F1" s="40"/>
      <c r="G1" s="40"/>
      <c r="H1" s="40"/>
      <c r="I1" s="40"/>
      <c r="J1" s="40"/>
      <c r="K1" s="40"/>
      <c r="L1" s="40"/>
      <c r="M1" s="40"/>
      <c r="N1" s="40"/>
      <c r="O1" s="40"/>
      <c r="P1" s="40"/>
      <c r="Q1" s="40"/>
      <c r="R1" s="40"/>
      <c r="S1" s="40"/>
      <c r="T1" s="40"/>
      <c r="U1" s="40"/>
      <c r="V1" s="40"/>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7" t="s">
        <v>81</v>
      </c>
      <c r="B13" s="97"/>
      <c r="C13" s="97"/>
      <c r="D13" s="97"/>
      <c r="E13" s="97"/>
      <c r="F13" s="97"/>
      <c r="G13" s="97"/>
      <c r="H13" s="97"/>
      <c r="I13" s="97"/>
      <c r="J13" s="97"/>
      <c r="K13" s="97"/>
      <c r="L13" s="97"/>
      <c r="M13" s="97"/>
      <c r="N13" s="97"/>
      <c r="O13" s="97"/>
      <c r="P13" s="97"/>
      <c r="Q13" s="97"/>
      <c r="R13" s="97"/>
      <c r="S13" s="97"/>
      <c r="T13" s="97"/>
      <c r="U13" s="97"/>
      <c r="V13" s="97"/>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35" t="s">
        <v>57</v>
      </c>
      <c r="B23" s="35"/>
      <c r="C23" s="35"/>
      <c r="D23" s="35"/>
      <c r="E23" s="35"/>
      <c r="F23" s="35"/>
      <c r="G23" s="35"/>
      <c r="H23" s="35"/>
      <c r="I23" s="35"/>
      <c r="J23" s="35"/>
      <c r="K23" s="35"/>
      <c r="L23" s="36">
        <f ca="1">TODAY()</f>
        <v>43206</v>
      </c>
      <c r="M23" s="36"/>
      <c r="N23" s="36"/>
      <c r="O23" s="36"/>
      <c r="P23" s="36"/>
      <c r="Q23" s="36"/>
      <c r="R23" s="36"/>
      <c r="S23" s="36"/>
      <c r="T23" s="36"/>
      <c r="U23" s="36"/>
      <c r="V23" s="36"/>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v>
      </c>
      <c r="B30" s="31"/>
      <c r="C30" s="31"/>
      <c r="D30" s="31"/>
      <c r="E30" s="31"/>
      <c r="F30" s="31"/>
      <c r="G30" s="31"/>
      <c r="H30" s="31"/>
      <c r="I30" s="31"/>
      <c r="J30" s="31"/>
      <c r="K30" s="31"/>
      <c r="L30" s="31"/>
      <c r="M30" s="31"/>
      <c r="N30" s="31"/>
      <c r="O30" s="31"/>
      <c r="P30" s="31"/>
      <c r="Q30" s="31"/>
      <c r="R30" s="31"/>
      <c r="S30" s="31"/>
      <c r="T30" s="31"/>
      <c r="U30" s="31"/>
      <c r="V30" s="31"/>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4"/>
  <sheetViews>
    <sheetView tabSelected="1" topLeftCell="A52" workbookViewId="0">
      <selection activeCell="U68" sqref="U68"/>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5703125" style="1" customWidth="1"/>
    <col min="15"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77" t="s">
        <v>83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9"/>
    </row>
    <row r="4" spans="1:34" x14ac:dyDescent="0.25">
      <c r="A4" s="198" t="s">
        <v>22</v>
      </c>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200"/>
      <c r="AB4" s="201" t="s">
        <v>11</v>
      </c>
      <c r="AC4" s="199"/>
      <c r="AD4" s="199"/>
      <c r="AE4" s="199"/>
      <c r="AF4" s="199"/>
      <c r="AG4" s="199"/>
      <c r="AH4" s="202"/>
    </row>
    <row r="5" spans="1:34" ht="16.5" thickBot="1" x14ac:dyDescent="0.3">
      <c r="A5" s="46" t="s">
        <v>148</v>
      </c>
      <c r="B5" s="47"/>
      <c r="C5" s="47"/>
      <c r="D5" s="47"/>
      <c r="E5" s="47"/>
      <c r="F5" s="47"/>
      <c r="G5" s="47"/>
      <c r="H5" s="47"/>
      <c r="I5" s="47"/>
      <c r="J5" s="47"/>
      <c r="K5" s="47"/>
      <c r="L5" s="47"/>
      <c r="M5" s="47"/>
      <c r="N5" s="47"/>
      <c r="O5" s="47"/>
      <c r="P5" s="47"/>
      <c r="Q5" s="47"/>
      <c r="R5" s="47"/>
      <c r="S5" s="47"/>
      <c r="T5" s="47"/>
      <c r="U5" s="47"/>
      <c r="V5" s="47"/>
      <c r="W5" s="47"/>
      <c r="X5" s="47"/>
      <c r="Y5" s="47"/>
      <c r="Z5" s="47"/>
      <c r="AA5" s="48"/>
      <c r="AB5" s="203" t="s">
        <v>149</v>
      </c>
      <c r="AC5" s="204"/>
      <c r="AD5" s="204"/>
      <c r="AE5" s="204"/>
      <c r="AF5" s="204"/>
      <c r="AG5" s="204"/>
      <c r="AH5" s="205"/>
    </row>
    <row r="6" spans="1:34" ht="5.25" customHeight="1" thickBot="1" x14ac:dyDescent="0.3"/>
    <row r="7" spans="1:34" x14ac:dyDescent="0.25">
      <c r="A7" s="118" t="s">
        <v>140</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20"/>
    </row>
    <row r="8" spans="1:34" ht="39.75" customHeight="1" x14ac:dyDescent="0.25">
      <c r="A8" s="192" t="s">
        <v>84</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4"/>
    </row>
    <row r="9" spans="1:34" ht="193.5" customHeight="1" thickBot="1" x14ac:dyDescent="0.3">
      <c r="A9" s="174"/>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6"/>
    </row>
    <row r="10" spans="1:34" ht="6" customHeight="1" thickBot="1" x14ac:dyDescent="0.3"/>
    <row r="11" spans="1:34" x14ac:dyDescent="0.25">
      <c r="A11" s="118" t="s">
        <v>85</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20"/>
    </row>
    <row r="12" spans="1:34" ht="13.5" customHeight="1" x14ac:dyDescent="0.25">
      <c r="A12" s="195" t="s">
        <v>86</v>
      </c>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7"/>
    </row>
    <row r="13" spans="1:34" ht="184.5" customHeight="1" thickBot="1" x14ac:dyDescent="0.3">
      <c r="A13" s="174"/>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6"/>
    </row>
    <row r="14" spans="1:34" x14ac:dyDescent="0.25">
      <c r="A14" s="177" t="s">
        <v>87</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9"/>
    </row>
    <row r="15" spans="1:34" ht="31.5" customHeight="1" x14ac:dyDescent="0.25">
      <c r="A15" s="180" t="s">
        <v>88</v>
      </c>
      <c r="B15" s="181"/>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2"/>
    </row>
    <row r="16" spans="1:34" ht="56.25" customHeight="1" x14ac:dyDescent="0.25">
      <c r="A16" s="183"/>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5"/>
    </row>
    <row r="17" spans="1:34" ht="42.75" customHeight="1" x14ac:dyDescent="0.25">
      <c r="A17" s="186" t="s">
        <v>89</v>
      </c>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8"/>
    </row>
    <row r="18" spans="1:34" ht="30" customHeight="1" x14ac:dyDescent="0.25">
      <c r="A18" s="189"/>
      <c r="B18" s="190"/>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1"/>
    </row>
    <row r="19" spans="1:34" ht="33" customHeight="1" x14ac:dyDescent="0.25">
      <c r="A19" s="189"/>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1"/>
    </row>
    <row r="20" spans="1:34" ht="30" customHeight="1" thickBot="1" x14ac:dyDescent="0.3">
      <c r="A20" s="168"/>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70"/>
    </row>
    <row r="21" spans="1:34" ht="6" customHeight="1" thickBot="1" x14ac:dyDescent="0.3"/>
    <row r="22" spans="1:34" x14ac:dyDescent="0.25">
      <c r="A22" s="171" t="s">
        <v>90</v>
      </c>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3"/>
    </row>
    <row r="23" spans="1:34" ht="80.25" customHeight="1" thickBot="1" x14ac:dyDescent="0.3">
      <c r="A23" s="174" t="s">
        <v>150</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6"/>
    </row>
    <row r="24" spans="1:34" ht="6" customHeight="1" thickBot="1" x14ac:dyDescent="0.3"/>
    <row r="25" spans="1:34" s="214" customFormat="1" x14ac:dyDescent="0.25">
      <c r="A25" s="211" t="s">
        <v>91</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3"/>
    </row>
    <row r="26" spans="1:34" s="214" customFormat="1" ht="26.25" customHeight="1" x14ac:dyDescent="0.25">
      <c r="A26" s="215" t="s">
        <v>92</v>
      </c>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7"/>
    </row>
    <row r="27" spans="1:34" s="214" customFormat="1" ht="33" customHeight="1" x14ac:dyDescent="0.25">
      <c r="A27" s="218" t="s">
        <v>93</v>
      </c>
      <c r="B27" s="219"/>
      <c r="C27" s="220" t="s">
        <v>151</v>
      </c>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1"/>
    </row>
    <row r="28" spans="1:34" s="214" customFormat="1" ht="15.75" customHeight="1" x14ac:dyDescent="0.25">
      <c r="A28" s="222" t="s">
        <v>95</v>
      </c>
      <c r="B28" s="145"/>
      <c r="C28" s="145"/>
      <c r="D28" s="145"/>
      <c r="E28" s="145"/>
      <c r="F28" s="145"/>
      <c r="G28" s="145"/>
      <c r="H28" s="145"/>
      <c r="I28" s="145" t="s">
        <v>96</v>
      </c>
      <c r="J28" s="145"/>
      <c r="K28" s="145"/>
      <c r="L28" s="145"/>
      <c r="M28" s="145"/>
      <c r="N28" s="145"/>
      <c r="O28" s="145" t="s">
        <v>99</v>
      </c>
      <c r="P28" s="145"/>
      <c r="Q28" s="145"/>
      <c r="R28" s="145"/>
      <c r="S28" s="145"/>
      <c r="T28" s="145"/>
      <c r="U28" s="145"/>
      <c r="V28" s="145"/>
      <c r="W28" s="145"/>
      <c r="X28" s="145" t="s">
        <v>102</v>
      </c>
      <c r="Y28" s="145"/>
      <c r="Z28" s="145"/>
      <c r="AA28" s="145"/>
      <c r="AB28" s="145"/>
      <c r="AC28" s="145"/>
      <c r="AD28" s="145"/>
      <c r="AE28" s="145"/>
      <c r="AF28" s="145"/>
      <c r="AG28" s="145"/>
      <c r="AH28" s="223"/>
    </row>
    <row r="29" spans="1:34" s="214" customFormat="1" x14ac:dyDescent="0.25">
      <c r="A29" s="224" t="s">
        <v>61</v>
      </c>
      <c r="B29" s="145" t="s">
        <v>94</v>
      </c>
      <c r="C29" s="145"/>
      <c r="D29" s="145"/>
      <c r="E29" s="145"/>
      <c r="F29" s="145"/>
      <c r="G29" s="145"/>
      <c r="H29" s="145"/>
      <c r="I29" s="145" t="s">
        <v>97</v>
      </c>
      <c r="J29" s="145"/>
      <c r="K29" s="145"/>
      <c r="L29" s="145" t="s">
        <v>98</v>
      </c>
      <c r="M29" s="145"/>
      <c r="N29" s="145"/>
      <c r="O29" s="145" t="s">
        <v>94</v>
      </c>
      <c r="P29" s="145"/>
      <c r="Q29" s="145"/>
      <c r="R29" s="145"/>
      <c r="S29" s="145"/>
      <c r="T29" s="145"/>
      <c r="U29" s="145"/>
      <c r="V29" s="145" t="s">
        <v>100</v>
      </c>
      <c r="W29" s="145"/>
      <c r="X29" s="225" t="s">
        <v>94</v>
      </c>
      <c r="Y29" s="226"/>
      <c r="Z29" s="226"/>
      <c r="AA29" s="226"/>
      <c r="AB29" s="226"/>
      <c r="AC29" s="226"/>
      <c r="AD29" s="227"/>
      <c r="AE29" s="145" t="s">
        <v>101</v>
      </c>
      <c r="AF29" s="145"/>
      <c r="AG29" s="145" t="s">
        <v>100</v>
      </c>
      <c r="AH29" s="223"/>
    </row>
    <row r="30" spans="1:34" s="214" customFormat="1" ht="63.75" customHeight="1" thickBot="1" x14ac:dyDescent="0.3">
      <c r="A30" s="228">
        <v>1</v>
      </c>
      <c r="B30" s="231" t="s">
        <v>152</v>
      </c>
      <c r="C30" s="231"/>
      <c r="D30" s="231"/>
      <c r="E30" s="231"/>
      <c r="F30" s="231"/>
      <c r="G30" s="231"/>
      <c r="H30" s="231"/>
      <c r="I30" s="232">
        <v>43221</v>
      </c>
      <c r="J30" s="232"/>
      <c r="K30" s="232"/>
      <c r="L30" s="232">
        <v>43435</v>
      </c>
      <c r="M30" s="232"/>
      <c r="N30" s="232"/>
      <c r="O30" s="231" t="s">
        <v>153</v>
      </c>
      <c r="P30" s="231"/>
      <c r="Q30" s="231"/>
      <c r="R30" s="231"/>
      <c r="S30" s="231"/>
      <c r="T30" s="231"/>
      <c r="U30" s="231"/>
      <c r="V30" s="229">
        <v>100</v>
      </c>
      <c r="W30" s="229"/>
      <c r="X30" s="231" t="s">
        <v>154</v>
      </c>
      <c r="Y30" s="231"/>
      <c r="Z30" s="231"/>
      <c r="AA30" s="231"/>
      <c r="AB30" s="231"/>
      <c r="AC30" s="231"/>
      <c r="AD30" s="231"/>
      <c r="AE30" s="229" t="s">
        <v>155</v>
      </c>
      <c r="AF30" s="229"/>
      <c r="AG30" s="229">
        <v>8</v>
      </c>
      <c r="AH30" s="230"/>
    </row>
    <row r="32" spans="1:34" ht="3.75" customHeight="1" thickBot="1" x14ac:dyDescent="0.3"/>
    <row r="33" spans="1:34" x14ac:dyDescent="0.25">
      <c r="A33" s="118" t="s">
        <v>103</v>
      </c>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20"/>
    </row>
    <row r="34" spans="1:34" ht="14.25" customHeight="1" x14ac:dyDescent="0.25">
      <c r="A34" s="155" t="s">
        <v>104</v>
      </c>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7"/>
    </row>
    <row r="35" spans="1:34" x14ac:dyDescent="0.25">
      <c r="A35" s="158" t="s">
        <v>146</v>
      </c>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60"/>
    </row>
    <row r="36" spans="1:34" x14ac:dyDescent="0.25">
      <c r="A36" s="161" t="s">
        <v>105</v>
      </c>
      <c r="B36" s="162"/>
      <c r="C36" s="162"/>
      <c r="D36" s="162"/>
      <c r="E36" s="162"/>
      <c r="F36" s="162"/>
      <c r="G36" s="162"/>
      <c r="H36" s="162"/>
      <c r="I36" s="163">
        <v>21000</v>
      </c>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4"/>
    </row>
    <row r="37" spans="1:34" x14ac:dyDescent="0.25">
      <c r="A37" s="165" t="s">
        <v>106</v>
      </c>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7"/>
    </row>
    <row r="38" spans="1:34" x14ac:dyDescent="0.25">
      <c r="A38" s="150" t="s">
        <v>112</v>
      </c>
      <c r="B38" s="87"/>
      <c r="C38" s="87"/>
      <c r="D38" s="87"/>
      <c r="E38" s="87"/>
      <c r="F38" s="87"/>
      <c r="G38" s="87"/>
      <c r="H38" s="87"/>
      <c r="I38" s="87"/>
      <c r="J38" s="87"/>
      <c r="K38" s="87"/>
      <c r="L38" s="87"/>
      <c r="M38" s="87"/>
      <c r="N38" s="87"/>
      <c r="O38" s="87"/>
      <c r="P38" s="87"/>
      <c r="Q38" s="87"/>
      <c r="R38" s="87"/>
      <c r="S38" s="87"/>
      <c r="T38" s="87"/>
      <c r="U38" s="87"/>
      <c r="V38" s="87"/>
      <c r="W38" s="87"/>
      <c r="X38" s="87"/>
      <c r="Y38" s="151" t="s">
        <v>111</v>
      </c>
      <c r="Z38" s="151"/>
      <c r="AA38" s="151" t="s">
        <v>110</v>
      </c>
      <c r="AB38" s="151"/>
      <c r="AC38" s="152" t="s">
        <v>109</v>
      </c>
      <c r="AD38" s="152"/>
      <c r="AE38" s="152"/>
      <c r="AF38" s="153" t="s">
        <v>108</v>
      </c>
      <c r="AG38" s="153"/>
      <c r="AH38" s="154"/>
    </row>
    <row r="39" spans="1:34" x14ac:dyDescent="0.25">
      <c r="A39" s="29" t="s">
        <v>61</v>
      </c>
      <c r="B39" s="87" t="s">
        <v>94</v>
      </c>
      <c r="C39" s="87"/>
      <c r="D39" s="87"/>
      <c r="E39" s="87"/>
      <c r="F39" s="87"/>
      <c r="G39" s="87"/>
      <c r="H39" s="87"/>
      <c r="I39" s="87"/>
      <c r="J39" s="87"/>
      <c r="K39" s="87"/>
      <c r="L39" s="87"/>
      <c r="M39" s="87"/>
      <c r="N39" s="87"/>
      <c r="O39" s="87"/>
      <c r="P39" s="87"/>
      <c r="Q39" s="87"/>
      <c r="R39" s="87"/>
      <c r="S39" s="87"/>
      <c r="T39" s="87"/>
      <c r="U39" s="87"/>
      <c r="V39" s="87"/>
      <c r="W39" s="87"/>
      <c r="X39" s="87"/>
      <c r="Y39" s="151"/>
      <c r="Z39" s="151"/>
      <c r="AA39" s="151"/>
      <c r="AB39" s="151"/>
      <c r="AC39" s="152"/>
      <c r="AD39" s="152"/>
      <c r="AE39" s="152"/>
      <c r="AF39" s="153"/>
      <c r="AG39" s="153"/>
      <c r="AH39" s="154"/>
    </row>
    <row r="40" spans="1:34" x14ac:dyDescent="0.25">
      <c r="A40" s="29">
        <v>1</v>
      </c>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82"/>
      <c r="Z40" s="84"/>
      <c r="AA40" s="82"/>
      <c r="AB40" s="84"/>
      <c r="AC40" s="147"/>
      <c r="AD40" s="147"/>
      <c r="AE40" s="147"/>
      <c r="AF40" s="148">
        <f>SUM(AA40*AC40)</f>
        <v>0</v>
      </c>
      <c r="AG40" s="148"/>
      <c r="AH40" s="149"/>
    </row>
    <row r="41" spans="1:34" x14ac:dyDescent="0.25">
      <c r="A41" s="29">
        <v>2</v>
      </c>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82"/>
      <c r="Z41" s="84"/>
      <c r="AA41" s="82"/>
      <c r="AB41" s="84"/>
      <c r="AC41" s="147"/>
      <c r="AD41" s="147"/>
      <c r="AE41" s="147"/>
      <c r="AF41" s="148">
        <f t="shared" ref="AF41:AF51" si="0">SUM(AA41*AC41)</f>
        <v>0</v>
      </c>
      <c r="AG41" s="148"/>
      <c r="AH41" s="149"/>
    </row>
    <row r="42" spans="1:34" x14ac:dyDescent="0.25">
      <c r="A42" s="29">
        <v>3</v>
      </c>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82"/>
      <c r="Z42" s="84"/>
      <c r="AA42" s="82"/>
      <c r="AB42" s="84"/>
      <c r="AC42" s="147"/>
      <c r="AD42" s="147"/>
      <c r="AE42" s="147"/>
      <c r="AF42" s="148">
        <f t="shared" si="0"/>
        <v>0</v>
      </c>
      <c r="AG42" s="148"/>
      <c r="AH42" s="149"/>
    </row>
    <row r="43" spans="1:34" x14ac:dyDescent="0.25">
      <c r="A43" s="29">
        <v>4</v>
      </c>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82"/>
      <c r="Z43" s="84"/>
      <c r="AA43" s="82"/>
      <c r="AB43" s="84"/>
      <c r="AC43" s="147"/>
      <c r="AD43" s="147"/>
      <c r="AE43" s="147"/>
      <c r="AF43" s="148">
        <f t="shared" si="0"/>
        <v>0</v>
      </c>
      <c r="AG43" s="148"/>
      <c r="AH43" s="149"/>
    </row>
    <row r="44" spans="1:34" x14ac:dyDescent="0.25">
      <c r="A44" s="29">
        <v>5</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82"/>
      <c r="Z44" s="84"/>
      <c r="AA44" s="82"/>
      <c r="AB44" s="84"/>
      <c r="AC44" s="147"/>
      <c r="AD44" s="147"/>
      <c r="AE44" s="147"/>
      <c r="AF44" s="148">
        <f t="shared" si="0"/>
        <v>0</v>
      </c>
      <c r="AG44" s="148"/>
      <c r="AH44" s="149"/>
    </row>
    <row r="45" spans="1:34" x14ac:dyDescent="0.25">
      <c r="A45" s="29">
        <v>6</v>
      </c>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82"/>
      <c r="Z45" s="84"/>
      <c r="AA45" s="82"/>
      <c r="AB45" s="84"/>
      <c r="AC45" s="147"/>
      <c r="AD45" s="147"/>
      <c r="AE45" s="147"/>
      <c r="AF45" s="148">
        <f t="shared" si="0"/>
        <v>0</v>
      </c>
      <c r="AG45" s="148"/>
      <c r="AH45" s="149"/>
    </row>
    <row r="46" spans="1:34" x14ac:dyDescent="0.25">
      <c r="A46" s="29">
        <v>7</v>
      </c>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82"/>
      <c r="Z46" s="84"/>
      <c r="AA46" s="82"/>
      <c r="AB46" s="84"/>
      <c r="AC46" s="147"/>
      <c r="AD46" s="147"/>
      <c r="AE46" s="147"/>
      <c r="AF46" s="148">
        <f t="shared" si="0"/>
        <v>0</v>
      </c>
      <c r="AG46" s="148"/>
      <c r="AH46" s="149"/>
    </row>
    <row r="47" spans="1:34" x14ac:dyDescent="0.25">
      <c r="A47" s="29">
        <v>8</v>
      </c>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82"/>
      <c r="Z47" s="84"/>
      <c r="AA47" s="82"/>
      <c r="AB47" s="84"/>
      <c r="AC47" s="147"/>
      <c r="AD47" s="147"/>
      <c r="AE47" s="147"/>
      <c r="AF47" s="148">
        <f t="shared" si="0"/>
        <v>0</v>
      </c>
      <c r="AG47" s="148"/>
      <c r="AH47" s="149"/>
    </row>
    <row r="48" spans="1:34" x14ac:dyDescent="0.25">
      <c r="A48" s="29">
        <v>9</v>
      </c>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82"/>
      <c r="Z48" s="84"/>
      <c r="AA48" s="82"/>
      <c r="AB48" s="84"/>
      <c r="AC48" s="147"/>
      <c r="AD48" s="147"/>
      <c r="AE48" s="147"/>
      <c r="AF48" s="148">
        <f t="shared" si="0"/>
        <v>0</v>
      </c>
      <c r="AG48" s="148"/>
      <c r="AH48" s="149"/>
    </row>
    <row r="49" spans="1:34" x14ac:dyDescent="0.25">
      <c r="A49" s="29">
        <v>10</v>
      </c>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82"/>
      <c r="Z49" s="84"/>
      <c r="AA49" s="82"/>
      <c r="AB49" s="84"/>
      <c r="AC49" s="147"/>
      <c r="AD49" s="147"/>
      <c r="AE49" s="147"/>
      <c r="AF49" s="148">
        <f t="shared" si="0"/>
        <v>0</v>
      </c>
      <c r="AG49" s="148"/>
      <c r="AH49" s="149"/>
    </row>
    <row r="50" spans="1:34" x14ac:dyDescent="0.25">
      <c r="A50" s="12">
        <v>11</v>
      </c>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82"/>
      <c r="Z50" s="84"/>
      <c r="AA50" s="82"/>
      <c r="AB50" s="84"/>
      <c r="AC50" s="147"/>
      <c r="AD50" s="147"/>
      <c r="AE50" s="147"/>
      <c r="AF50" s="148">
        <f t="shared" si="0"/>
        <v>0</v>
      </c>
      <c r="AG50" s="148"/>
      <c r="AH50" s="149"/>
    </row>
    <row r="51" spans="1:34" x14ac:dyDescent="0.25">
      <c r="A51" s="12">
        <v>12</v>
      </c>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82"/>
      <c r="Z51" s="84"/>
      <c r="AA51" s="82"/>
      <c r="AB51" s="84"/>
      <c r="AC51" s="147"/>
      <c r="AD51" s="147"/>
      <c r="AE51" s="147"/>
      <c r="AF51" s="148">
        <f t="shared" si="0"/>
        <v>0</v>
      </c>
      <c r="AG51" s="148"/>
      <c r="AH51" s="149"/>
    </row>
    <row r="52" spans="1:34" ht="16.5" thickBot="1" x14ac:dyDescent="0.3">
      <c r="A52" s="138" t="s">
        <v>107</v>
      </c>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40">
        <f>SUM(AF40:AH51)</f>
        <v>0</v>
      </c>
      <c r="AG52" s="139"/>
      <c r="AH52" s="141"/>
    </row>
    <row r="53" spans="1:34" x14ac:dyDescent="0.25">
      <c r="A53" s="142" t="s">
        <v>113</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4"/>
    </row>
    <row r="54" spans="1:34" x14ac:dyDescent="0.25">
      <c r="A54" s="98" t="s">
        <v>115</v>
      </c>
      <c r="B54" s="99"/>
      <c r="C54" s="99"/>
      <c r="D54" s="99"/>
      <c r="E54" s="99"/>
      <c r="F54" s="100"/>
      <c r="G54" s="98">
        <v>1</v>
      </c>
      <c r="H54" s="99"/>
      <c r="I54" s="99"/>
      <c r="J54" s="100"/>
      <c r="K54" s="98">
        <v>2</v>
      </c>
      <c r="L54" s="99"/>
      <c r="M54" s="99"/>
      <c r="N54" s="100"/>
      <c r="O54" s="98">
        <v>3</v>
      </c>
      <c r="P54" s="99"/>
      <c r="Q54" s="99"/>
      <c r="R54" s="100"/>
      <c r="S54" s="98">
        <v>4</v>
      </c>
      <c r="T54" s="99"/>
      <c r="U54" s="99"/>
      <c r="V54" s="100"/>
      <c r="W54" s="98">
        <v>5</v>
      </c>
      <c r="X54" s="99"/>
      <c r="Y54" s="99"/>
      <c r="Z54" s="100"/>
      <c r="AA54" s="98">
        <v>6</v>
      </c>
      <c r="AB54" s="99"/>
      <c r="AC54" s="99"/>
      <c r="AD54" s="100"/>
      <c r="AE54" s="145" t="s">
        <v>116</v>
      </c>
      <c r="AF54" s="145"/>
      <c r="AG54" s="145"/>
      <c r="AH54" s="145"/>
    </row>
    <row r="55" spans="1:34" x14ac:dyDescent="0.25">
      <c r="A55" s="101" t="s">
        <v>114</v>
      </c>
      <c r="B55" s="102"/>
      <c r="C55" s="102"/>
      <c r="D55" s="102"/>
      <c r="E55" s="102"/>
      <c r="F55" s="103"/>
      <c r="G55" s="104"/>
      <c r="H55" s="105"/>
      <c r="I55" s="105"/>
      <c r="J55" s="106"/>
      <c r="K55" s="104"/>
      <c r="L55" s="105"/>
      <c r="M55" s="105"/>
      <c r="N55" s="106"/>
      <c r="O55" s="104"/>
      <c r="P55" s="105"/>
      <c r="Q55" s="105"/>
      <c r="R55" s="106"/>
      <c r="S55" s="104"/>
      <c r="T55" s="105"/>
      <c r="U55" s="105"/>
      <c r="V55" s="106"/>
      <c r="W55" s="104"/>
      <c r="X55" s="105"/>
      <c r="Y55" s="105"/>
      <c r="Z55" s="106"/>
      <c r="AA55" s="104"/>
      <c r="AB55" s="105"/>
      <c r="AC55" s="105"/>
      <c r="AD55" s="106"/>
      <c r="AE55" s="145"/>
      <c r="AF55" s="145"/>
      <c r="AG55" s="145"/>
      <c r="AH55" s="145"/>
    </row>
    <row r="56" spans="1:34" x14ac:dyDescent="0.25">
      <c r="A56" s="98" t="s">
        <v>115</v>
      </c>
      <c r="B56" s="99"/>
      <c r="C56" s="99"/>
      <c r="D56" s="99"/>
      <c r="E56" s="99"/>
      <c r="F56" s="100"/>
      <c r="G56" s="98">
        <v>7</v>
      </c>
      <c r="H56" s="99"/>
      <c r="I56" s="99"/>
      <c r="J56" s="100"/>
      <c r="K56" s="98">
        <v>8</v>
      </c>
      <c r="L56" s="99"/>
      <c r="M56" s="99"/>
      <c r="N56" s="100"/>
      <c r="O56" s="98">
        <v>9</v>
      </c>
      <c r="P56" s="99"/>
      <c r="Q56" s="99"/>
      <c r="R56" s="100"/>
      <c r="S56" s="98">
        <v>10</v>
      </c>
      <c r="T56" s="99"/>
      <c r="U56" s="99"/>
      <c r="V56" s="100"/>
      <c r="W56" s="98">
        <v>11</v>
      </c>
      <c r="X56" s="99"/>
      <c r="Y56" s="99"/>
      <c r="Z56" s="100"/>
      <c r="AA56" s="98">
        <v>12</v>
      </c>
      <c r="AB56" s="99"/>
      <c r="AC56" s="99"/>
      <c r="AD56" s="100"/>
      <c r="AE56" s="145"/>
      <c r="AF56" s="145"/>
      <c r="AG56" s="145"/>
      <c r="AH56" s="145"/>
    </row>
    <row r="57" spans="1:34" x14ac:dyDescent="0.25">
      <c r="A57" s="101" t="s">
        <v>114</v>
      </c>
      <c r="B57" s="102"/>
      <c r="C57" s="102"/>
      <c r="D57" s="102"/>
      <c r="E57" s="102"/>
      <c r="F57" s="103"/>
      <c r="G57" s="104"/>
      <c r="H57" s="105"/>
      <c r="I57" s="105"/>
      <c r="J57" s="106"/>
      <c r="K57" s="104"/>
      <c r="L57" s="105"/>
      <c r="M57" s="105"/>
      <c r="N57" s="106"/>
      <c r="O57" s="104"/>
      <c r="P57" s="105"/>
      <c r="Q57" s="105"/>
      <c r="R57" s="106"/>
      <c r="S57" s="104"/>
      <c r="T57" s="105"/>
      <c r="U57" s="105"/>
      <c r="V57" s="106"/>
      <c r="W57" s="104"/>
      <c r="X57" s="105"/>
      <c r="Y57" s="105"/>
      <c r="Z57" s="106"/>
      <c r="AA57" s="104"/>
      <c r="AB57" s="105"/>
      <c r="AC57" s="105"/>
      <c r="AD57" s="106"/>
      <c r="AE57" s="128">
        <f>SUM(G55+K55+O55+S55+W55+AA55+G57+K57+O57+S57+W57+AA57)</f>
        <v>0</v>
      </c>
      <c r="AF57" s="129"/>
      <c r="AG57" s="129"/>
      <c r="AH57" s="129"/>
    </row>
    <row r="58" spans="1:34" ht="3.75" customHeight="1" thickBot="1" x14ac:dyDescent="0.3"/>
    <row r="59" spans="1:34" x14ac:dyDescent="0.25">
      <c r="A59" s="130" t="s">
        <v>119</v>
      </c>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2"/>
    </row>
    <row r="60" spans="1:34" x14ac:dyDescent="0.25">
      <c r="A60" s="133" t="s">
        <v>117</v>
      </c>
      <c r="B60" s="134"/>
      <c r="C60" s="134"/>
      <c r="D60" s="134"/>
      <c r="E60" s="134"/>
      <c r="F60" s="134"/>
      <c r="G60" s="134"/>
      <c r="H60" s="134"/>
      <c r="I60" s="134"/>
      <c r="J60" s="134"/>
      <c r="K60" s="134"/>
      <c r="L60" s="134"/>
      <c r="M60" s="134"/>
      <c r="N60" s="134"/>
      <c r="O60" s="134"/>
      <c r="P60" s="134"/>
      <c r="Q60" s="135"/>
      <c r="R60" s="136" t="s">
        <v>118</v>
      </c>
      <c r="S60" s="134"/>
      <c r="T60" s="134"/>
      <c r="U60" s="134"/>
      <c r="V60" s="134"/>
      <c r="W60" s="134"/>
      <c r="X60" s="134"/>
      <c r="Y60" s="134"/>
      <c r="Z60" s="134"/>
      <c r="AA60" s="134"/>
      <c r="AB60" s="134"/>
      <c r="AC60" s="134"/>
      <c r="AD60" s="134"/>
      <c r="AE60" s="134"/>
      <c r="AF60" s="134"/>
      <c r="AG60" s="134"/>
      <c r="AH60" s="137"/>
    </row>
    <row r="61" spans="1:34" ht="63" customHeight="1" thickBot="1" x14ac:dyDescent="0.3">
      <c r="A61" s="113" t="s">
        <v>141</v>
      </c>
      <c r="B61" s="114"/>
      <c r="C61" s="114"/>
      <c r="D61" s="114"/>
      <c r="E61" s="114"/>
      <c r="F61" s="114"/>
      <c r="G61" s="114"/>
      <c r="H61" s="114"/>
      <c r="I61" s="114"/>
      <c r="J61" s="114"/>
      <c r="K61" s="114"/>
      <c r="L61" s="114"/>
      <c r="M61" s="114"/>
      <c r="N61" s="114"/>
      <c r="O61" s="114"/>
      <c r="P61" s="114"/>
      <c r="Q61" s="115"/>
      <c r="R61" s="116" t="s">
        <v>142</v>
      </c>
      <c r="S61" s="114"/>
      <c r="T61" s="114"/>
      <c r="U61" s="114"/>
      <c r="V61" s="114"/>
      <c r="W61" s="114"/>
      <c r="X61" s="114"/>
      <c r="Y61" s="114"/>
      <c r="Z61" s="114"/>
      <c r="AA61" s="114"/>
      <c r="AB61" s="114"/>
      <c r="AC61" s="114"/>
      <c r="AD61" s="114"/>
      <c r="AE61" s="114"/>
      <c r="AF61" s="114"/>
      <c r="AG61" s="114"/>
      <c r="AH61" s="117"/>
    </row>
    <row r="62" spans="1:34" ht="4.5" customHeight="1" thickBot="1" x14ac:dyDescent="0.3"/>
    <row r="63" spans="1:34" x14ac:dyDescent="0.25">
      <c r="A63" s="118" t="s">
        <v>120</v>
      </c>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20"/>
    </row>
    <row r="64" spans="1:34" ht="50.25" customHeight="1" x14ac:dyDescent="0.25">
      <c r="A64" s="121" t="s">
        <v>145</v>
      </c>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3"/>
    </row>
    <row r="65" spans="1:34" x14ac:dyDescent="0.25">
      <c r="A65" s="13"/>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5"/>
    </row>
    <row r="66" spans="1:34" x14ac:dyDescent="0.25">
      <c r="A66" s="13"/>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5"/>
    </row>
    <row r="67" spans="1:34" x14ac:dyDescent="0.25">
      <c r="A67" s="124" t="s">
        <v>37</v>
      </c>
      <c r="B67" s="125"/>
      <c r="C67" s="125"/>
      <c r="D67" s="125"/>
      <c r="E67" s="125"/>
      <c r="F67" s="125"/>
      <c r="G67" s="125"/>
      <c r="H67" s="125"/>
      <c r="I67" s="125"/>
      <c r="J67" s="125"/>
      <c r="K67" s="125"/>
      <c r="L67" s="125"/>
      <c r="M67" s="125"/>
      <c r="N67" s="125"/>
      <c r="O67" s="125"/>
      <c r="P67" s="125"/>
      <c r="Q67" s="125"/>
      <c r="R67" s="126">
        <f ca="1">TODAY()</f>
        <v>43206</v>
      </c>
      <c r="S67" s="126"/>
      <c r="T67" s="126"/>
      <c r="U67" s="126"/>
      <c r="V67" s="126"/>
      <c r="W67" s="126"/>
      <c r="X67" s="126"/>
      <c r="Y67" s="126"/>
      <c r="Z67" s="126"/>
      <c r="AA67" s="126"/>
      <c r="AB67" s="126"/>
      <c r="AC67" s="126"/>
      <c r="AD67" s="126"/>
      <c r="AE67" s="126"/>
      <c r="AF67" s="126"/>
      <c r="AG67" s="126"/>
      <c r="AH67" s="127"/>
    </row>
    <row r="68" spans="1:34" x14ac:dyDescent="0.25">
      <c r="A68" s="13"/>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5"/>
    </row>
    <row r="69" spans="1:34" x14ac:dyDescent="0.25">
      <c r="A69" s="13"/>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5"/>
    </row>
    <row r="70" spans="1:34" x14ac:dyDescent="0.25">
      <c r="A70" s="13"/>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5"/>
    </row>
    <row r="71" spans="1:34" x14ac:dyDescent="0.25">
      <c r="A71" s="13"/>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5"/>
    </row>
    <row r="72" spans="1:34" x14ac:dyDescent="0.25">
      <c r="A72" s="13"/>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5"/>
    </row>
    <row r="73" spans="1:34" x14ac:dyDescent="0.25">
      <c r="A73" s="107">
        <f>(Entrada!B16)</f>
        <v>0</v>
      </c>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9"/>
    </row>
    <row r="74" spans="1:34" ht="16.5" thickBot="1" x14ac:dyDescent="0.3">
      <c r="A74" s="110" t="str">
        <f>CONCATENATE(Entrada!B17," do(a) ",Entrada!B4)</f>
        <v xml:space="preserve"> do(a) </v>
      </c>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2"/>
    </row>
  </sheetData>
  <protectedRanges>
    <protectedRange sqref="A16 A23 A18:A20 C27 B30:AH30 K57 G57 A61 R61 I36 B40:AE51 G55 K55 O55 S55 W55 AA55 AA57 W57 S57 O57" name="Intervalo3"/>
    <protectedRange sqref="A9" name="Intervalo1"/>
    <protectedRange sqref="A13" name="Intervalo2"/>
  </protectedRanges>
  <mergeCells count="161">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8:X38"/>
    <mergeCell ref="Y38:Z39"/>
    <mergeCell ref="AA38:AB39"/>
    <mergeCell ref="AC38:AE39"/>
    <mergeCell ref="AF38:AH39"/>
    <mergeCell ref="B39:X39"/>
    <mergeCell ref="A33:AH33"/>
    <mergeCell ref="A34:AH34"/>
    <mergeCell ref="A35:AH35"/>
    <mergeCell ref="A36:H36"/>
    <mergeCell ref="I36:AH36"/>
    <mergeCell ref="A37:AH37"/>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A52:AE52"/>
    <mergeCell ref="AF52:AH52"/>
    <mergeCell ref="A53:AH53"/>
    <mergeCell ref="A54:F54"/>
    <mergeCell ref="G54:J54"/>
    <mergeCell ref="K54:N54"/>
    <mergeCell ref="O54:R54"/>
    <mergeCell ref="S54:V54"/>
    <mergeCell ref="W54:Z54"/>
    <mergeCell ref="AA54:AD54"/>
    <mergeCell ref="AE54:AH56"/>
    <mergeCell ref="A55:F55"/>
    <mergeCell ref="G55:J55"/>
    <mergeCell ref="K55:N55"/>
    <mergeCell ref="O55:R55"/>
    <mergeCell ref="S55:V55"/>
    <mergeCell ref="W55:Z55"/>
    <mergeCell ref="AA55:AD55"/>
    <mergeCell ref="A56:F56"/>
    <mergeCell ref="G56:J56"/>
    <mergeCell ref="K56:N56"/>
    <mergeCell ref="O56:R56"/>
    <mergeCell ref="S56:V56"/>
    <mergeCell ref="W56:Z56"/>
    <mergeCell ref="AA56:AD56"/>
    <mergeCell ref="A57:F57"/>
    <mergeCell ref="G57:J57"/>
    <mergeCell ref="K57:N57"/>
    <mergeCell ref="O57:R57"/>
    <mergeCell ref="S57:V57"/>
    <mergeCell ref="A73:AH73"/>
    <mergeCell ref="A74:AH74"/>
    <mergeCell ref="A61:Q61"/>
    <mergeCell ref="R61:AH61"/>
    <mergeCell ref="A63:AH63"/>
    <mergeCell ref="A64:AH64"/>
    <mergeCell ref="A67:Q67"/>
    <mergeCell ref="R67:AH67"/>
    <mergeCell ref="W57:Z57"/>
    <mergeCell ref="AA57:AD57"/>
    <mergeCell ref="AE57:AH57"/>
    <mergeCell ref="A59:AH59"/>
    <mergeCell ref="A60:Q60"/>
    <mergeCell ref="R60:AH60"/>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2"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2018-04-16T12:39:55Z</cp:lastPrinted>
  <dcterms:created xsi:type="dcterms:W3CDTF">2017-03-14T17:02:58Z</dcterms:created>
  <dcterms:modified xsi:type="dcterms:W3CDTF">2018-04-16T12:39:58Z</dcterms:modified>
</cp:coreProperties>
</file>