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120" windowWidth="19440" windowHeight="8790" tabRatio="717"/>
  </bookViews>
  <sheets>
    <sheet name="Execução Financeira" sheetId="1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12" i="17" l="1"/>
  <c r="AA13" i="17"/>
  <c r="AA14" i="17"/>
  <c r="AA15" i="17"/>
  <c r="AA16" i="17"/>
  <c r="AA17" i="17"/>
  <c r="AA18" i="17"/>
  <c r="AA11" i="17"/>
  <c r="AC60" i="17" l="1"/>
  <c r="I25" i="17" l="1"/>
  <c r="AA25" i="17" l="1"/>
  <c r="AA26" i="17" s="1"/>
  <c r="P68" i="17"/>
</calcChain>
</file>

<file path=xl/sharedStrings.xml><?xml version="1.0" encoding="utf-8"?>
<sst xmlns="http://schemas.openxmlformats.org/spreadsheetml/2006/main" count="73" uniqueCount="69">
  <si>
    <t>CNPJ:</t>
  </si>
  <si>
    <t>Nome da Organização:</t>
  </si>
  <si>
    <t>Santa Rita do Sapucaí,</t>
  </si>
  <si>
    <t>,</t>
  </si>
  <si>
    <t>Nº</t>
  </si>
  <si>
    <t>1. Identificação da Organização da Sociedade Civil Proponente</t>
  </si>
  <si>
    <t>Quant.</t>
  </si>
  <si>
    <t>Total das Despesas:</t>
  </si>
  <si>
    <t>Valor</t>
  </si>
  <si>
    <t>RELATÓRIO DE EXECUÇÃO FINANCEIRA</t>
  </si>
  <si>
    <t>2. Execução da Receita e da Despesa</t>
  </si>
  <si>
    <t>Repasse efetuado pelo Município</t>
  </si>
  <si>
    <t>Rendimentos de Aplicação Financeira</t>
  </si>
  <si>
    <t>Contrapartida (quando for necessário)</t>
  </si>
  <si>
    <t>I. Saldo Anterior:</t>
  </si>
  <si>
    <t>II. Receitas</t>
  </si>
  <si>
    <t>Total de Receitas (II):</t>
  </si>
  <si>
    <t>Discriminação</t>
  </si>
  <si>
    <t>Valor Total</t>
  </si>
  <si>
    <t>Valor Unitário</t>
  </si>
  <si>
    <t>Unid.</t>
  </si>
  <si>
    <t>Saldo Final (I+II-III):</t>
  </si>
  <si>
    <t>Total de Despesas (III):</t>
  </si>
  <si>
    <t>4. Justificativas</t>
  </si>
  <si>
    <t>5. Data e Assinatura:</t>
  </si>
  <si>
    <t>6. Recomendações:</t>
  </si>
  <si>
    <t>Não esquecer de anexar os seguintes documentos:</t>
  </si>
  <si>
    <t>1. Cópia das Notas e dos Comprovantes Fiscais, inclusive recibos, com data do documento, valor, dados do emitente e dados da Organização da Sociedade Civil e número do instrumento da parceria.</t>
  </si>
  <si>
    <t>1.2. No verso dos documentos deverá conter as seguintes Informações:</t>
  </si>
  <si>
    <t>Informações sobre o Pagamento:</t>
  </si>
  <si>
    <t>Pago por meio de:</t>
  </si>
  <si>
    <t>, Agência nº</t>
  </si>
  <si>
    <t>, do Banco</t>
  </si>
  <si>
    <t>.</t>
  </si>
  <si>
    <t>Assinatura do Tesoureiro</t>
  </si>
  <si>
    <t>Nome do Representante Legal</t>
  </si>
  <si>
    <t>Nome do Cargo do Representante legal</t>
  </si>
  <si>
    <t>Nome do Tesoureiro</t>
  </si>
  <si>
    <t>Tesoureiro</t>
  </si>
  <si>
    <t>2. Cópia dos extratos bancários das contas corrente e aplicação, apresentando toda a movimentação financeira desde a formalização da parceria até a devolução do saldo remanescente.</t>
  </si>
  <si>
    <r>
      <rPr>
        <b/>
        <sz val="11"/>
        <color theme="1"/>
        <rFont val="Calibri"/>
        <family val="1"/>
        <scheme val="minor"/>
      </rPr>
      <t>III. Despesas (</t>
    </r>
    <r>
      <rPr>
        <i/>
        <sz val="11"/>
        <color theme="1"/>
        <rFont val="Calibri"/>
        <family val="1"/>
        <scheme val="minor"/>
      </rPr>
      <t>Preencher de acordo com o Item 7.2 do Plano de Trabalho</t>
    </r>
    <r>
      <rPr>
        <sz val="11"/>
        <color theme="1"/>
        <rFont val="Calibri"/>
        <family val="1"/>
        <scheme val="minor"/>
      </rPr>
      <t>)</t>
    </r>
  </si>
  <si>
    <t>X</t>
  </si>
  <si>
    <t>do Brasil S/A</t>
  </si>
  <si>
    <t xml:space="preserve">Associação de Pais e Amigos do Excepcional </t>
  </si>
  <si>
    <t>17.937.327/0001-97</t>
  </si>
  <si>
    <t>Nº do Termo de Parceria</t>
  </si>
  <si>
    <t>IV. Justificativas</t>
  </si>
  <si>
    <t>3. Relação de Pagamentos Efetuados</t>
  </si>
  <si>
    <r>
      <t>(</t>
    </r>
    <r>
      <rPr>
        <i/>
        <sz val="11"/>
        <color theme="1"/>
        <rFont val="Calibri"/>
        <family val="1"/>
        <scheme val="minor"/>
      </rPr>
      <t>Relacionar todos os pagamentos efetuados na mesma ordem dos Extratos Bancários)</t>
    </r>
  </si>
  <si>
    <t>FORNECEDOR</t>
  </si>
  <si>
    <t>CNPJ/CPF</t>
  </si>
  <si>
    <t>Documento Fiscal</t>
  </si>
  <si>
    <t>Forma de Pagamento</t>
  </si>
  <si>
    <t>Data</t>
  </si>
  <si>
    <t>Tipo</t>
  </si>
  <si>
    <t>Número</t>
  </si>
  <si>
    <t xml:space="preserve">Outra forma de Pagamento (descrever e justificar): </t>
  </si>
  <si>
    <t>017/2017</t>
  </si>
  <si>
    <r>
      <t xml:space="preserve">Pagamento com recursos da parceria firmada com o Município de Santa Rita do Sapucaí, formalizada por meio do </t>
    </r>
    <r>
      <rPr>
        <b/>
        <sz val="12"/>
        <color theme="1"/>
        <rFont val="Times New Roman"/>
        <family val="1"/>
      </rPr>
      <t>Termo de Fomento nº 017/2017</t>
    </r>
    <r>
      <rPr>
        <sz val="12"/>
        <color theme="1"/>
        <rFont val="Times New Roman"/>
        <family val="1"/>
      </rPr>
      <t>.</t>
    </r>
  </si>
  <si>
    <t>Psicóloga</t>
  </si>
  <si>
    <t>Recepcionista</t>
  </si>
  <si>
    <t>Secretaria</t>
  </si>
  <si>
    <t>Assistente Social</t>
  </si>
  <si>
    <t>Pedagoga</t>
  </si>
  <si>
    <t>Estagiário de Psicologia</t>
  </si>
  <si>
    <t xml:space="preserve">Monitora de atividades </t>
  </si>
  <si>
    <t>Computador</t>
  </si>
  <si>
    <t>Depósito na Conta Bancária nº</t>
  </si>
  <si>
    <t>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</si>
</sst>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164" formatCode="d&quot; de &quot;mmmm&quot; de &quot;yyyy"/>
    <numFmt numFmtId="165" formatCode="&quot;R$&quot;\ #,##0.00"/>
    <numFmt numFmtId="166" formatCode="d/m/yy;@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Calibri"/>
      <family val="1"/>
      <scheme val="minor"/>
    </font>
    <font>
      <i/>
      <sz val="11"/>
      <color theme="1"/>
      <name val="Calibri"/>
      <family val="1"/>
      <scheme val="minor"/>
    </font>
    <font>
      <sz val="11"/>
      <color theme="1"/>
      <name val="Calibri"/>
      <family val="1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167">
    <xf numFmtId="0" fontId="0" fillId="0" borderId="0" xfId="0"/>
    <xf numFmtId="0" fontId="3" fillId="0" borderId="0" xfId="0" applyFont="1"/>
    <xf numFmtId="0" fontId="3" fillId="0" borderId="3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/>
    </xf>
    <xf numFmtId="0" fontId="3" fillId="0" borderId="15" xfId="0" applyFont="1" applyBorder="1"/>
    <xf numFmtId="0" fontId="3" fillId="0" borderId="0" xfId="0" applyFont="1" applyBorder="1"/>
    <xf numFmtId="0" fontId="3" fillId="0" borderId="16" xfId="0" applyFont="1" applyBorder="1"/>
    <xf numFmtId="0" fontId="3" fillId="0" borderId="15" xfId="0" applyFont="1" applyBorder="1" applyAlignment="1"/>
    <xf numFmtId="0" fontId="3" fillId="0" borderId="0" xfId="0" applyFont="1" applyBorder="1" applyAlignment="1"/>
    <xf numFmtId="164" fontId="3" fillId="0" borderId="0" xfId="0" applyNumberFormat="1" applyFont="1" applyBorder="1" applyAlignment="1"/>
    <xf numFmtId="164" fontId="3" fillId="0" borderId="16" xfId="0" applyNumberFormat="1" applyFont="1" applyBorder="1" applyAlignment="1"/>
    <xf numFmtId="0" fontId="3" fillId="0" borderId="44" xfId="0" applyFont="1" applyBorder="1"/>
    <xf numFmtId="0" fontId="3" fillId="0" borderId="45" xfId="0" applyFont="1" applyBorder="1"/>
    <xf numFmtId="0" fontId="3" fillId="0" borderId="45" xfId="0" applyFont="1" applyBorder="1" applyAlignment="1"/>
    <xf numFmtId="0" fontId="3" fillId="0" borderId="44" xfId="0" applyFont="1" applyBorder="1" applyAlignment="1"/>
    <xf numFmtId="0" fontId="3" fillId="0" borderId="16" xfId="0" applyFont="1" applyBorder="1" applyAlignment="1"/>
    <xf numFmtId="0" fontId="3" fillId="0" borderId="0" xfId="0" applyFont="1" applyBorder="1" applyAlignment="1">
      <alignment horizontal="center"/>
    </xf>
    <xf numFmtId="0" fontId="3" fillId="0" borderId="8" xfId="0" applyFont="1" applyBorder="1" applyAlignment="1"/>
    <xf numFmtId="0" fontId="3" fillId="0" borderId="9" xfId="0" applyFont="1" applyBorder="1" applyAlignment="1"/>
    <xf numFmtId="0" fontId="3" fillId="0" borderId="11" xfId="0" applyFont="1" applyBorder="1" applyAlignment="1"/>
    <xf numFmtId="0" fontId="3" fillId="0" borderId="32" xfId="0" applyFont="1" applyBorder="1" applyAlignment="1" applyProtection="1">
      <alignment horizontal="center"/>
    </xf>
    <xf numFmtId="0" fontId="3" fillId="0" borderId="0" xfId="0" applyFont="1" applyBorder="1" applyAlignment="1">
      <alignment horizontal="center"/>
    </xf>
    <xf numFmtId="0" fontId="3" fillId="0" borderId="3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" fontId="7" fillId="0" borderId="1" xfId="0" applyNumberFormat="1" applyFont="1" applyBorder="1" applyAlignment="1" applyProtection="1">
      <alignment horizontal="center" vertical="center"/>
      <protection locked="0"/>
    </xf>
    <xf numFmtId="17" fontId="7" fillId="0" borderId="19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0" borderId="15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16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166" fontId="3" fillId="0" borderId="5" xfId="0" applyNumberFormat="1" applyFont="1" applyBorder="1" applyAlignment="1" applyProtection="1">
      <alignment horizontal="center"/>
      <protection locked="0"/>
    </xf>
    <xf numFmtId="166" fontId="3" fillId="0" borderId="7" xfId="0" applyNumberFormat="1" applyFont="1" applyBorder="1" applyAlignment="1" applyProtection="1">
      <alignment horizontal="center"/>
      <protection locked="0"/>
    </xf>
    <xf numFmtId="0" fontId="3" fillId="0" borderId="5" xfId="0" applyNumberFormat="1" applyFont="1" applyBorder="1" applyAlignment="1" applyProtection="1">
      <alignment horizontal="center" vertical="center" wrapText="1"/>
    </xf>
    <xf numFmtId="0" fontId="3" fillId="0" borderId="7" xfId="0" applyNumberFormat="1" applyFont="1" applyBorder="1" applyAlignment="1" applyProtection="1">
      <alignment horizontal="center" vertical="center" wrapText="1"/>
    </xf>
    <xf numFmtId="0" fontId="3" fillId="0" borderId="52" xfId="0" applyFont="1" applyBorder="1" applyAlignment="1" applyProtection="1">
      <alignment horizontal="center" vertical="top" wrapText="1"/>
      <protection locked="0"/>
    </xf>
    <xf numFmtId="0" fontId="3" fillId="0" borderId="53" xfId="0" applyFont="1" applyBorder="1" applyAlignment="1" applyProtection="1">
      <alignment horizontal="center" vertical="top" wrapText="1"/>
      <protection locked="0"/>
    </xf>
    <xf numFmtId="0" fontId="3" fillId="0" borderId="54" xfId="0" applyFont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2" fillId="0" borderId="15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16" xfId="0" applyFont="1" applyBorder="1" applyAlignment="1">
      <alignment horizontal="justify" vertical="top" wrapText="1"/>
    </xf>
    <xf numFmtId="0" fontId="3" fillId="0" borderId="46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3" fillId="0" borderId="48" xfId="0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0" xfId="0" applyFont="1" applyBorder="1" applyAlignment="1">
      <alignment horizontal="justify" vertical="top" wrapText="1"/>
    </xf>
    <xf numFmtId="0" fontId="3" fillId="0" borderId="16" xfId="0" applyFont="1" applyBorder="1" applyAlignment="1">
      <alignment horizontal="justify" vertical="top" wrapText="1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3" fillId="0" borderId="44" xfId="0" applyFont="1" applyBorder="1" applyAlignment="1">
      <alignment horizontal="justify" vertical="top" wrapText="1"/>
    </xf>
    <xf numFmtId="0" fontId="3" fillId="0" borderId="45" xfId="0" applyFont="1" applyBorder="1" applyAlignment="1">
      <alignment horizontal="justify" vertical="top" wrapText="1"/>
    </xf>
    <xf numFmtId="0" fontId="2" fillId="0" borderId="44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45" xfId="0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5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64" fontId="3" fillId="0" borderId="16" xfId="0" applyNumberFormat="1" applyFont="1" applyBorder="1" applyAlignment="1">
      <alignment horizontal="left"/>
    </xf>
    <xf numFmtId="0" fontId="2" fillId="3" borderId="25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1" fillId="0" borderId="20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14" fontId="3" fillId="0" borderId="5" xfId="0" applyNumberFormat="1" applyFont="1" applyBorder="1" applyAlignment="1" applyProtection="1">
      <alignment horizontal="center"/>
      <protection locked="0"/>
    </xf>
    <xf numFmtId="14" fontId="3" fillId="0" borderId="7" xfId="0" applyNumberFormat="1" applyFont="1" applyBorder="1" applyAlignment="1" applyProtection="1">
      <alignment horizontal="center"/>
      <protection locked="0"/>
    </xf>
    <xf numFmtId="0" fontId="3" fillId="0" borderId="28" xfId="0" applyFont="1" applyBorder="1" applyAlignment="1" applyProtection="1">
      <alignment horizontal="center" vertical="center" wrapText="1"/>
      <protection locked="0"/>
    </xf>
    <xf numFmtId="0" fontId="3" fillId="0" borderId="29" xfId="0" applyFont="1" applyBorder="1" applyAlignment="1" applyProtection="1">
      <alignment horizontal="center" vertical="center" wrapText="1"/>
      <protection locked="0"/>
    </xf>
    <xf numFmtId="0" fontId="3" fillId="0" borderId="30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4" fontId="2" fillId="0" borderId="65" xfId="0" applyNumberFormat="1" applyFont="1" applyBorder="1" applyAlignment="1">
      <alignment horizontal="right"/>
    </xf>
    <xf numFmtId="4" fontId="2" fillId="0" borderId="30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center" vertical="center" wrapText="1"/>
    </xf>
    <xf numFmtId="165" fontId="3" fillId="0" borderId="19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 applyProtection="1">
      <alignment horizontal="center" vertical="center" wrapText="1"/>
    </xf>
    <xf numFmtId="0" fontId="1" fillId="2" borderId="20" xfId="0" applyFont="1" applyFill="1" applyBorder="1" applyAlignment="1">
      <alignment horizontal="right" vertical="top" wrapText="1"/>
    </xf>
    <xf numFmtId="0" fontId="1" fillId="2" borderId="21" xfId="0" applyFont="1" applyFill="1" applyBorder="1" applyAlignment="1">
      <alignment horizontal="right" vertical="top" wrapText="1"/>
    </xf>
    <xf numFmtId="165" fontId="1" fillId="2" borderId="21" xfId="0" applyNumberFormat="1" applyFont="1" applyFill="1" applyBorder="1" applyAlignment="1">
      <alignment horizontal="right" vertical="top" wrapText="1"/>
    </xf>
    <xf numFmtId="0" fontId="1" fillId="2" borderId="22" xfId="0" applyFont="1" applyFill="1" applyBorder="1" applyAlignment="1">
      <alignment horizontal="right" vertical="top" wrapText="1"/>
    </xf>
    <xf numFmtId="165" fontId="3" fillId="0" borderId="1" xfId="1" applyNumberFormat="1" applyFont="1" applyBorder="1" applyAlignment="1" applyProtection="1">
      <alignment horizontal="center" vertical="top" wrapText="1"/>
      <protection locked="0"/>
    </xf>
    <xf numFmtId="0" fontId="1" fillId="0" borderId="33" xfId="0" applyFont="1" applyBorder="1" applyAlignment="1">
      <alignment horizontal="right" vertical="top" wrapText="1"/>
    </xf>
    <xf numFmtId="0" fontId="1" fillId="0" borderId="34" xfId="0" applyFont="1" applyBorder="1" applyAlignment="1">
      <alignment horizontal="right" vertical="top" wrapText="1"/>
    </xf>
    <xf numFmtId="165" fontId="1" fillId="0" borderId="34" xfId="0" applyNumberFormat="1" applyFont="1" applyBorder="1" applyAlignment="1">
      <alignment horizontal="right" vertical="top" wrapText="1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3" fillId="0" borderId="55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165" fontId="3" fillId="0" borderId="1" xfId="0" applyNumberFormat="1" applyFont="1" applyBorder="1" applyAlignment="1" applyProtection="1">
      <alignment horizontal="right" vertical="top" wrapText="1"/>
      <protection locked="0"/>
    </xf>
    <xf numFmtId="0" fontId="7" fillId="3" borderId="62" xfId="0" applyFont="1" applyFill="1" applyBorder="1" applyAlignment="1">
      <alignment horizontal="center" wrapText="1"/>
    </xf>
    <xf numFmtId="0" fontId="7" fillId="3" borderId="60" xfId="0" applyFont="1" applyFill="1" applyBorder="1" applyAlignment="1">
      <alignment horizontal="center" wrapText="1"/>
    </xf>
    <xf numFmtId="0" fontId="7" fillId="3" borderId="63" xfId="0" applyFont="1" applyFill="1" applyBorder="1" applyAlignment="1">
      <alignment horizont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1" fillId="0" borderId="9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2" fillId="0" borderId="9" xfId="0" applyFont="1" applyBorder="1" applyAlignment="1" applyProtection="1">
      <alignment horizontal="left"/>
      <protection locked="0"/>
    </xf>
    <xf numFmtId="0" fontId="3" fillId="0" borderId="23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49" xfId="0" applyFont="1" applyBorder="1" applyAlignment="1">
      <alignment horizontal="left"/>
    </xf>
    <xf numFmtId="0" fontId="3" fillId="0" borderId="50" xfId="0" applyFont="1" applyBorder="1" applyAlignment="1">
      <alignment horizontal="left"/>
    </xf>
    <xf numFmtId="0" fontId="1" fillId="0" borderId="10" xfId="0" applyFont="1" applyBorder="1" applyAlignment="1" applyProtection="1">
      <alignment horizontal="center"/>
      <protection locked="0"/>
    </xf>
    <xf numFmtId="0" fontId="2" fillId="0" borderId="51" xfId="0" applyFont="1" applyBorder="1" applyAlignment="1" applyProtection="1">
      <alignment horizontal="center"/>
      <protection locked="0"/>
    </xf>
    <xf numFmtId="0" fontId="2" fillId="0" borderId="23" xfId="0" applyFont="1" applyBorder="1" applyAlignment="1">
      <alignment horizontal="right" vertical="top" wrapText="1"/>
    </xf>
    <xf numFmtId="0" fontId="2" fillId="0" borderId="17" xfId="0" applyFont="1" applyBorder="1" applyAlignment="1">
      <alignment horizontal="right" vertical="top" wrapText="1"/>
    </xf>
    <xf numFmtId="165" fontId="2" fillId="0" borderId="17" xfId="0" applyNumberFormat="1" applyFont="1" applyBorder="1" applyAlignment="1" applyProtection="1">
      <alignment horizontal="center" vertical="top" wrapText="1"/>
      <protection locked="0"/>
    </xf>
    <xf numFmtId="165" fontId="2" fillId="0" borderId="24" xfId="0" applyNumberFormat="1" applyFont="1" applyBorder="1" applyAlignment="1" applyProtection="1">
      <alignment horizontal="center" vertical="top" wrapText="1"/>
      <protection locked="0"/>
    </xf>
    <xf numFmtId="0" fontId="3" fillId="0" borderId="18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2" fillId="0" borderId="39" xfId="0" applyFont="1" applyBorder="1" applyAlignment="1">
      <alignment horizontal="center" vertical="top" wrapText="1"/>
    </xf>
    <xf numFmtId="0" fontId="2" fillId="0" borderId="36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center" vertical="top" wrapText="1"/>
    </xf>
    <xf numFmtId="0" fontId="3" fillId="0" borderId="36" xfId="0" applyFont="1" applyBorder="1" applyAlignment="1">
      <alignment horizontal="center" vertical="top" wrapText="1"/>
    </xf>
    <xf numFmtId="0" fontId="3" fillId="0" borderId="40" xfId="0" applyFont="1" applyBorder="1" applyAlignment="1">
      <alignment horizontal="center" vertical="top" wrapText="1"/>
    </xf>
    <xf numFmtId="165" fontId="3" fillId="0" borderId="1" xfId="1" applyNumberFormat="1" applyFont="1" applyBorder="1" applyAlignment="1" applyProtection="1">
      <alignment horizontal="center" vertical="center" wrapText="1"/>
      <protection locked="0"/>
    </xf>
    <xf numFmtId="0" fontId="1" fillId="0" borderId="38" xfId="0" applyFont="1" applyBorder="1" applyAlignment="1">
      <alignment horizontal="right" vertical="top" wrapText="1"/>
    </xf>
    <xf numFmtId="165" fontId="3" fillId="0" borderId="5" xfId="1" applyNumberFormat="1" applyFont="1" applyBorder="1" applyAlignment="1" applyProtection="1">
      <alignment horizontal="center" vertical="center" wrapText="1"/>
      <protection locked="0"/>
    </xf>
    <xf numFmtId="165" fontId="3" fillId="0" borderId="7" xfId="1" applyNumberFormat="1" applyFont="1" applyBorder="1" applyAlignment="1" applyProtection="1">
      <alignment horizontal="center" vertical="center" wrapText="1"/>
      <protection locked="0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3"/>
  <sheetViews>
    <sheetView tabSelected="1" workbookViewId="0">
      <selection activeCell="AK83" sqref="AK83"/>
    </sheetView>
  </sheetViews>
  <sheetFormatPr defaultColWidth="4" defaultRowHeight="15.75" x14ac:dyDescent="0.25"/>
  <cols>
    <col min="1" max="1" width="4" style="1"/>
    <col min="2" max="2" width="4.7109375" style="1" customWidth="1"/>
    <col min="3" max="8" width="4" style="1"/>
    <col min="9" max="9" width="4" style="1" customWidth="1"/>
    <col min="10" max="10" width="4" style="1"/>
    <col min="11" max="11" width="6.85546875" style="1" customWidth="1"/>
    <col min="12" max="13" width="4" style="1"/>
    <col min="14" max="14" width="5.85546875" style="1" customWidth="1"/>
    <col min="15" max="19" width="4" style="1"/>
    <col min="20" max="20" width="5" style="1" customWidth="1"/>
    <col min="21" max="21" width="4" style="1"/>
    <col min="22" max="22" width="6.42578125" style="1" customWidth="1"/>
    <col min="23" max="23" width="10.42578125" style="1" customWidth="1"/>
    <col min="24" max="24" width="5.85546875" style="1" customWidth="1"/>
    <col min="25" max="25" width="4" style="1"/>
    <col min="26" max="26" width="9" style="1" customWidth="1"/>
    <col min="27" max="27" width="4.85546875" style="1" customWidth="1"/>
    <col min="28" max="28" width="5.85546875" style="1" customWidth="1"/>
    <col min="29" max="29" width="6.140625" style="1" customWidth="1"/>
    <col min="30" max="30" width="4.7109375" style="1" customWidth="1"/>
    <col min="31" max="16384" width="4" style="1"/>
  </cols>
  <sheetData>
    <row r="1" spans="1:30" x14ac:dyDescent="0.25">
      <c r="A1" s="136" t="s">
        <v>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</row>
    <row r="2" spans="1:30" ht="16.5" thickBot="1" x14ac:dyDescent="0.3"/>
    <row r="3" spans="1:30" x14ac:dyDescent="0.25">
      <c r="A3" s="137" t="s">
        <v>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9"/>
    </row>
    <row r="4" spans="1:30" x14ac:dyDescent="0.25">
      <c r="A4" s="145" t="s">
        <v>1</v>
      </c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7" t="s">
        <v>0</v>
      </c>
      <c r="T4" s="146"/>
      <c r="U4" s="146"/>
      <c r="V4" s="146"/>
      <c r="W4" s="146"/>
      <c r="X4" s="148"/>
      <c r="Y4" s="68" t="s">
        <v>45</v>
      </c>
      <c r="Z4" s="68"/>
      <c r="AA4" s="68"/>
      <c r="AB4" s="68"/>
      <c r="AC4" s="68"/>
      <c r="AD4" s="69"/>
    </row>
    <row r="5" spans="1:30" ht="16.5" thickBot="1" x14ac:dyDescent="0.3">
      <c r="A5" s="143" t="s">
        <v>43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9" t="s">
        <v>44</v>
      </c>
      <c r="T5" s="141"/>
      <c r="U5" s="141"/>
      <c r="V5" s="141"/>
      <c r="W5" s="141"/>
      <c r="X5" s="150"/>
      <c r="Y5" s="140" t="s">
        <v>57</v>
      </c>
      <c r="Z5" s="141"/>
      <c r="AA5" s="141"/>
      <c r="AB5" s="141"/>
      <c r="AC5" s="141"/>
      <c r="AD5" s="142"/>
    </row>
    <row r="6" spans="1:30" ht="5.25" customHeight="1" thickBot="1" x14ac:dyDescent="0.3"/>
    <row r="7" spans="1:30" x14ac:dyDescent="0.25">
      <c r="A7" s="27" t="s">
        <v>10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9"/>
    </row>
    <row r="8" spans="1:30" ht="18.75" customHeight="1" x14ac:dyDescent="0.25">
      <c r="A8" s="151" t="s">
        <v>14</v>
      </c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2"/>
      <c r="S8" s="152"/>
      <c r="T8" s="152"/>
      <c r="U8" s="152"/>
      <c r="V8" s="152"/>
      <c r="W8" s="152"/>
      <c r="X8" s="152"/>
      <c r="Y8" s="152"/>
      <c r="Z8" s="153">
        <v>0</v>
      </c>
      <c r="AA8" s="153"/>
      <c r="AB8" s="153"/>
      <c r="AC8" s="153"/>
      <c r="AD8" s="154"/>
    </row>
    <row r="9" spans="1:30" ht="18.75" customHeight="1" x14ac:dyDescent="0.25">
      <c r="A9" s="158" t="s">
        <v>15</v>
      </c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60" t="s">
        <v>40</v>
      </c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2"/>
    </row>
    <row r="10" spans="1:30" ht="18.75" customHeight="1" x14ac:dyDescent="0.25">
      <c r="A10" s="133" t="s">
        <v>17</v>
      </c>
      <c r="B10" s="134"/>
      <c r="C10" s="134"/>
      <c r="D10" s="134"/>
      <c r="E10" s="134"/>
      <c r="F10" s="134"/>
      <c r="G10" s="134"/>
      <c r="H10" s="134"/>
      <c r="I10" s="134" t="s">
        <v>8</v>
      </c>
      <c r="J10" s="134"/>
      <c r="K10" s="134"/>
      <c r="L10" s="2" t="s">
        <v>4</v>
      </c>
      <c r="M10" s="135" t="s">
        <v>17</v>
      </c>
      <c r="N10" s="135"/>
      <c r="O10" s="135"/>
      <c r="P10" s="135"/>
      <c r="Q10" s="135"/>
      <c r="R10" s="135"/>
      <c r="S10" s="135"/>
      <c r="T10" s="135"/>
      <c r="U10" s="135" t="s">
        <v>20</v>
      </c>
      <c r="V10" s="135"/>
      <c r="W10" s="36" t="s">
        <v>6</v>
      </c>
      <c r="X10" s="37"/>
      <c r="Y10" s="135" t="s">
        <v>19</v>
      </c>
      <c r="Z10" s="135"/>
      <c r="AA10" s="135" t="s">
        <v>18</v>
      </c>
      <c r="AB10" s="135"/>
      <c r="AC10" s="135"/>
      <c r="AD10" s="157"/>
    </row>
    <row r="11" spans="1:30" ht="21" customHeight="1" x14ac:dyDescent="0.25">
      <c r="A11" s="155" t="s">
        <v>11</v>
      </c>
      <c r="B11" s="156"/>
      <c r="C11" s="156"/>
      <c r="D11" s="156"/>
      <c r="E11" s="156"/>
      <c r="F11" s="156"/>
      <c r="G11" s="156"/>
      <c r="H11" s="156"/>
      <c r="I11" s="119">
        <v>53000</v>
      </c>
      <c r="J11" s="119"/>
      <c r="K11" s="119"/>
      <c r="L11" s="22">
        <v>1</v>
      </c>
      <c r="M11" s="123" t="s">
        <v>59</v>
      </c>
      <c r="N11" s="124"/>
      <c r="O11" s="124"/>
      <c r="P11" s="124"/>
      <c r="Q11" s="124"/>
      <c r="R11" s="124"/>
      <c r="S11" s="124"/>
      <c r="T11" s="125"/>
      <c r="U11" s="104">
        <v>1</v>
      </c>
      <c r="V11" s="104"/>
      <c r="W11" s="40">
        <v>5</v>
      </c>
      <c r="X11" s="41"/>
      <c r="Y11" s="163">
        <v>1984</v>
      </c>
      <c r="Z11" s="163"/>
      <c r="AA11" s="102">
        <f>Y11*W11</f>
        <v>9920</v>
      </c>
      <c r="AB11" s="102"/>
      <c r="AC11" s="102"/>
      <c r="AD11" s="103"/>
    </row>
    <row r="12" spans="1:30" ht="32.25" customHeight="1" x14ac:dyDescent="0.25">
      <c r="A12" s="155" t="s">
        <v>12</v>
      </c>
      <c r="B12" s="156"/>
      <c r="C12" s="156"/>
      <c r="D12" s="156"/>
      <c r="E12" s="156"/>
      <c r="F12" s="156"/>
      <c r="G12" s="156"/>
      <c r="H12" s="156"/>
      <c r="I12" s="119"/>
      <c r="J12" s="119"/>
      <c r="K12" s="119"/>
      <c r="L12" s="22">
        <v>2</v>
      </c>
      <c r="M12" s="123" t="s">
        <v>60</v>
      </c>
      <c r="N12" s="124"/>
      <c r="O12" s="124"/>
      <c r="P12" s="124"/>
      <c r="Q12" s="124"/>
      <c r="R12" s="124"/>
      <c r="S12" s="124"/>
      <c r="T12" s="125"/>
      <c r="U12" s="104">
        <v>1</v>
      </c>
      <c r="V12" s="104"/>
      <c r="W12" s="40">
        <v>5</v>
      </c>
      <c r="X12" s="41"/>
      <c r="Y12" s="165">
        <v>1040</v>
      </c>
      <c r="Z12" s="166"/>
      <c r="AA12" s="102">
        <f t="shared" ref="AA12:AA18" si="0">Y12*W12</f>
        <v>5200</v>
      </c>
      <c r="AB12" s="102"/>
      <c r="AC12" s="102"/>
      <c r="AD12" s="103"/>
    </row>
    <row r="13" spans="1:30" ht="31.5" customHeight="1" x14ac:dyDescent="0.25">
      <c r="A13" s="155" t="s">
        <v>13</v>
      </c>
      <c r="B13" s="156"/>
      <c r="C13" s="156"/>
      <c r="D13" s="156"/>
      <c r="E13" s="156"/>
      <c r="F13" s="156"/>
      <c r="G13" s="156"/>
      <c r="H13" s="156"/>
      <c r="I13" s="119"/>
      <c r="J13" s="119"/>
      <c r="K13" s="119"/>
      <c r="L13" s="22">
        <v>3</v>
      </c>
      <c r="M13" s="123" t="s">
        <v>61</v>
      </c>
      <c r="N13" s="124"/>
      <c r="O13" s="124"/>
      <c r="P13" s="124"/>
      <c r="Q13" s="124"/>
      <c r="R13" s="124"/>
      <c r="S13" s="124"/>
      <c r="T13" s="125"/>
      <c r="U13" s="104">
        <v>1</v>
      </c>
      <c r="V13" s="104"/>
      <c r="W13" s="40">
        <v>5</v>
      </c>
      <c r="X13" s="41"/>
      <c r="Y13" s="163">
        <v>2096</v>
      </c>
      <c r="Z13" s="163"/>
      <c r="AA13" s="102">
        <f t="shared" si="0"/>
        <v>10480</v>
      </c>
      <c r="AB13" s="102"/>
      <c r="AC13" s="102"/>
      <c r="AD13" s="103"/>
    </row>
    <row r="14" spans="1:30" ht="27" customHeight="1" x14ac:dyDescent="0.25">
      <c r="A14" s="117"/>
      <c r="B14" s="118"/>
      <c r="C14" s="118"/>
      <c r="D14" s="118"/>
      <c r="E14" s="118"/>
      <c r="F14" s="118"/>
      <c r="G14" s="118"/>
      <c r="H14" s="37"/>
      <c r="I14" s="119"/>
      <c r="J14" s="119"/>
      <c r="K14" s="119"/>
      <c r="L14" s="22">
        <v>4</v>
      </c>
      <c r="M14" s="123" t="s">
        <v>62</v>
      </c>
      <c r="N14" s="124"/>
      <c r="O14" s="124"/>
      <c r="P14" s="124"/>
      <c r="Q14" s="124"/>
      <c r="R14" s="124"/>
      <c r="S14" s="124"/>
      <c r="T14" s="125"/>
      <c r="U14" s="104">
        <v>1</v>
      </c>
      <c r="V14" s="104"/>
      <c r="W14" s="40">
        <v>5</v>
      </c>
      <c r="X14" s="41"/>
      <c r="Y14" s="163">
        <v>1060</v>
      </c>
      <c r="Z14" s="163"/>
      <c r="AA14" s="102">
        <f t="shared" si="0"/>
        <v>5300</v>
      </c>
      <c r="AB14" s="102"/>
      <c r="AC14" s="102"/>
      <c r="AD14" s="103"/>
    </row>
    <row r="15" spans="1:30" ht="27.75" customHeight="1" x14ac:dyDescent="0.25">
      <c r="A15" s="117"/>
      <c r="B15" s="118"/>
      <c r="C15" s="118"/>
      <c r="D15" s="118"/>
      <c r="E15" s="118"/>
      <c r="F15" s="118"/>
      <c r="G15" s="118"/>
      <c r="H15" s="37"/>
      <c r="I15" s="119"/>
      <c r="J15" s="119"/>
      <c r="K15" s="119"/>
      <c r="L15" s="22">
        <v>5</v>
      </c>
      <c r="M15" s="123" t="s">
        <v>63</v>
      </c>
      <c r="N15" s="124"/>
      <c r="O15" s="124"/>
      <c r="P15" s="124"/>
      <c r="Q15" s="124"/>
      <c r="R15" s="124"/>
      <c r="S15" s="124"/>
      <c r="T15" s="125"/>
      <c r="U15" s="104">
        <v>1</v>
      </c>
      <c r="V15" s="104"/>
      <c r="W15" s="40">
        <v>5</v>
      </c>
      <c r="X15" s="41"/>
      <c r="Y15" s="163">
        <v>2335</v>
      </c>
      <c r="Z15" s="163"/>
      <c r="AA15" s="102">
        <f t="shared" si="0"/>
        <v>11675</v>
      </c>
      <c r="AB15" s="102"/>
      <c r="AC15" s="102"/>
      <c r="AD15" s="103"/>
    </row>
    <row r="16" spans="1:30" ht="27" customHeight="1" x14ac:dyDescent="0.25">
      <c r="A16" s="117"/>
      <c r="B16" s="118"/>
      <c r="C16" s="118"/>
      <c r="D16" s="118"/>
      <c r="E16" s="118"/>
      <c r="F16" s="118"/>
      <c r="G16" s="118"/>
      <c r="H16" s="37"/>
      <c r="I16" s="119"/>
      <c r="J16" s="119"/>
      <c r="K16" s="119"/>
      <c r="L16" s="22">
        <v>6</v>
      </c>
      <c r="M16" s="123" t="s">
        <v>64</v>
      </c>
      <c r="N16" s="124"/>
      <c r="O16" s="124"/>
      <c r="P16" s="124"/>
      <c r="Q16" s="124"/>
      <c r="R16" s="124"/>
      <c r="S16" s="124"/>
      <c r="T16" s="125"/>
      <c r="U16" s="104">
        <v>1</v>
      </c>
      <c r="V16" s="104"/>
      <c r="W16" s="40">
        <v>5</v>
      </c>
      <c r="X16" s="41"/>
      <c r="Y16" s="163">
        <v>749</v>
      </c>
      <c r="Z16" s="163"/>
      <c r="AA16" s="102">
        <f t="shared" si="0"/>
        <v>3745</v>
      </c>
      <c r="AB16" s="102"/>
      <c r="AC16" s="102"/>
      <c r="AD16" s="103"/>
    </row>
    <row r="17" spans="1:46" ht="18" customHeight="1" x14ac:dyDescent="0.25">
      <c r="A17" s="117"/>
      <c r="B17" s="118"/>
      <c r="C17" s="118"/>
      <c r="D17" s="118"/>
      <c r="E17" s="118"/>
      <c r="F17" s="118"/>
      <c r="G17" s="118"/>
      <c r="H17" s="37"/>
      <c r="I17" s="119"/>
      <c r="J17" s="119"/>
      <c r="K17" s="119"/>
      <c r="L17" s="22">
        <v>7</v>
      </c>
      <c r="M17" s="123" t="s">
        <v>65</v>
      </c>
      <c r="N17" s="124"/>
      <c r="O17" s="124"/>
      <c r="P17" s="124"/>
      <c r="Q17" s="124"/>
      <c r="R17" s="124"/>
      <c r="S17" s="124"/>
      <c r="T17" s="125"/>
      <c r="U17" s="104">
        <v>1</v>
      </c>
      <c r="V17" s="104"/>
      <c r="W17" s="40">
        <v>5</v>
      </c>
      <c r="X17" s="41"/>
      <c r="Y17" s="163">
        <v>1000</v>
      </c>
      <c r="Z17" s="163"/>
      <c r="AA17" s="102">
        <f t="shared" si="0"/>
        <v>5000</v>
      </c>
      <c r="AB17" s="102"/>
      <c r="AC17" s="102"/>
      <c r="AD17" s="103"/>
    </row>
    <row r="18" spans="1:46" ht="18.75" customHeight="1" x14ac:dyDescent="0.25">
      <c r="A18" s="117"/>
      <c r="B18" s="118"/>
      <c r="C18" s="118"/>
      <c r="D18" s="118"/>
      <c r="E18" s="118"/>
      <c r="F18" s="118"/>
      <c r="G18" s="118"/>
      <c r="H18" s="37"/>
      <c r="I18" s="119"/>
      <c r="J18" s="119"/>
      <c r="K18" s="119"/>
      <c r="L18" s="22">
        <v>8</v>
      </c>
      <c r="M18" s="126" t="s">
        <v>66</v>
      </c>
      <c r="N18" s="126"/>
      <c r="O18" s="126"/>
      <c r="P18" s="126"/>
      <c r="Q18" s="126"/>
      <c r="R18" s="126"/>
      <c r="S18" s="126"/>
      <c r="T18" s="126"/>
      <c r="U18" s="104">
        <v>1</v>
      </c>
      <c r="V18" s="104"/>
      <c r="W18" s="40">
        <v>1</v>
      </c>
      <c r="X18" s="41"/>
      <c r="Y18" s="163">
        <v>2000</v>
      </c>
      <c r="Z18" s="163"/>
      <c r="AA18" s="102">
        <f t="shared" si="0"/>
        <v>2000</v>
      </c>
      <c r="AB18" s="102"/>
      <c r="AC18" s="102"/>
      <c r="AD18" s="103"/>
    </row>
    <row r="19" spans="1:46" ht="18.75" customHeight="1" x14ac:dyDescent="0.25">
      <c r="A19" s="117"/>
      <c r="B19" s="118"/>
      <c r="C19" s="118"/>
      <c r="D19" s="118"/>
      <c r="E19" s="118"/>
      <c r="F19" s="118"/>
      <c r="G19" s="118"/>
      <c r="H19" s="37"/>
      <c r="I19" s="119"/>
      <c r="J19" s="119"/>
      <c r="K19" s="119"/>
      <c r="L19" s="22"/>
      <c r="M19" s="126"/>
      <c r="N19" s="126"/>
      <c r="O19" s="126"/>
      <c r="P19" s="126"/>
      <c r="Q19" s="126"/>
      <c r="R19" s="126"/>
      <c r="S19" s="126"/>
      <c r="T19" s="126"/>
      <c r="U19" s="104"/>
      <c r="V19" s="104"/>
      <c r="W19" s="40"/>
      <c r="X19" s="41"/>
      <c r="Y19" s="109"/>
      <c r="Z19" s="109"/>
      <c r="AA19" s="102"/>
      <c r="AB19" s="102"/>
      <c r="AC19" s="102"/>
      <c r="AD19" s="103"/>
    </row>
    <row r="20" spans="1:46" ht="18.75" customHeight="1" x14ac:dyDescent="0.25">
      <c r="A20" s="117"/>
      <c r="B20" s="118"/>
      <c r="C20" s="118"/>
      <c r="D20" s="118"/>
      <c r="E20" s="118"/>
      <c r="F20" s="118"/>
      <c r="G20" s="118"/>
      <c r="H20" s="37"/>
      <c r="I20" s="119"/>
      <c r="J20" s="119"/>
      <c r="K20" s="119"/>
      <c r="L20" s="22"/>
      <c r="M20" s="126"/>
      <c r="N20" s="126"/>
      <c r="O20" s="126"/>
      <c r="P20" s="126"/>
      <c r="Q20" s="126"/>
      <c r="R20" s="126"/>
      <c r="S20" s="126"/>
      <c r="T20" s="126"/>
      <c r="U20" s="104"/>
      <c r="V20" s="104"/>
      <c r="W20" s="40"/>
      <c r="X20" s="41"/>
      <c r="Y20" s="109"/>
      <c r="Z20" s="109"/>
      <c r="AA20" s="102"/>
      <c r="AB20" s="102"/>
      <c r="AC20" s="102"/>
      <c r="AD20" s="103"/>
    </row>
    <row r="21" spans="1:46" ht="18.75" customHeight="1" x14ac:dyDescent="0.25">
      <c r="A21" s="117"/>
      <c r="B21" s="118"/>
      <c r="C21" s="118"/>
      <c r="D21" s="118"/>
      <c r="E21" s="118"/>
      <c r="F21" s="118"/>
      <c r="G21" s="118"/>
      <c r="H21" s="37"/>
      <c r="I21" s="119"/>
      <c r="J21" s="119"/>
      <c r="K21" s="119"/>
      <c r="L21" s="22"/>
      <c r="M21" s="126"/>
      <c r="N21" s="126"/>
      <c r="O21" s="126"/>
      <c r="P21" s="126"/>
      <c r="Q21" s="126"/>
      <c r="R21" s="126"/>
      <c r="S21" s="126"/>
      <c r="T21" s="126"/>
      <c r="U21" s="104"/>
      <c r="V21" s="104"/>
      <c r="W21" s="40"/>
      <c r="X21" s="41"/>
      <c r="Y21" s="109"/>
      <c r="Z21" s="109"/>
      <c r="AA21" s="102"/>
      <c r="AB21" s="102"/>
      <c r="AC21" s="102"/>
      <c r="AD21" s="103"/>
    </row>
    <row r="22" spans="1:46" ht="18.75" customHeight="1" x14ac:dyDescent="0.25">
      <c r="A22" s="117"/>
      <c r="B22" s="118"/>
      <c r="C22" s="118"/>
      <c r="D22" s="118"/>
      <c r="E22" s="118"/>
      <c r="F22" s="118"/>
      <c r="G22" s="118"/>
      <c r="H22" s="37"/>
      <c r="I22" s="119"/>
      <c r="J22" s="119"/>
      <c r="K22" s="119"/>
      <c r="L22" s="22"/>
      <c r="M22" s="126"/>
      <c r="N22" s="126"/>
      <c r="O22" s="126"/>
      <c r="P22" s="126"/>
      <c r="Q22" s="126"/>
      <c r="R22" s="126"/>
      <c r="S22" s="126"/>
      <c r="T22" s="126"/>
      <c r="U22" s="104"/>
      <c r="V22" s="104"/>
      <c r="W22" s="40"/>
      <c r="X22" s="41"/>
      <c r="Y22" s="109"/>
      <c r="Z22" s="109"/>
      <c r="AA22" s="102"/>
      <c r="AB22" s="102"/>
      <c r="AC22" s="102"/>
      <c r="AD22" s="103"/>
      <c r="AM22" s="5"/>
      <c r="AN22" s="5"/>
    </row>
    <row r="23" spans="1:46" ht="18" customHeight="1" x14ac:dyDescent="0.25">
      <c r="A23" s="117"/>
      <c r="B23" s="118"/>
      <c r="C23" s="118"/>
      <c r="D23" s="118"/>
      <c r="E23" s="118"/>
      <c r="F23" s="118"/>
      <c r="G23" s="118"/>
      <c r="H23" s="37"/>
      <c r="I23" s="119"/>
      <c r="J23" s="119"/>
      <c r="K23" s="119"/>
      <c r="L23" s="22"/>
      <c r="M23" s="126"/>
      <c r="N23" s="126"/>
      <c r="O23" s="126"/>
      <c r="P23" s="126"/>
      <c r="Q23" s="126"/>
      <c r="R23" s="126"/>
      <c r="S23" s="126"/>
      <c r="T23" s="126"/>
      <c r="U23" s="104"/>
      <c r="V23" s="104"/>
      <c r="W23" s="40"/>
      <c r="X23" s="41"/>
      <c r="Y23" s="109"/>
      <c r="Z23" s="109"/>
      <c r="AA23" s="102"/>
      <c r="AB23" s="102"/>
      <c r="AC23" s="102"/>
      <c r="AD23" s="103"/>
      <c r="AM23" s="5"/>
    </row>
    <row r="24" spans="1:46" ht="18.75" customHeight="1" x14ac:dyDescent="0.25">
      <c r="A24" s="117"/>
      <c r="B24" s="118"/>
      <c r="C24" s="118"/>
      <c r="D24" s="118"/>
      <c r="E24" s="118"/>
      <c r="F24" s="118"/>
      <c r="G24" s="118"/>
      <c r="H24" s="37"/>
      <c r="I24" s="119"/>
      <c r="J24" s="119"/>
      <c r="K24" s="119"/>
      <c r="L24" s="22"/>
      <c r="M24" s="126"/>
      <c r="N24" s="126"/>
      <c r="O24" s="126"/>
      <c r="P24" s="126"/>
      <c r="Q24" s="126"/>
      <c r="R24" s="126"/>
      <c r="S24" s="126"/>
      <c r="T24" s="126"/>
      <c r="U24" s="104"/>
      <c r="V24" s="104"/>
      <c r="W24" s="40"/>
      <c r="X24" s="41"/>
      <c r="Y24" s="109"/>
      <c r="Z24" s="109"/>
      <c r="AA24" s="102"/>
      <c r="AB24" s="102"/>
      <c r="AC24" s="102"/>
      <c r="AD24" s="103"/>
    </row>
    <row r="25" spans="1:46" ht="18.75" customHeight="1" x14ac:dyDescent="0.25">
      <c r="A25" s="110" t="s">
        <v>16</v>
      </c>
      <c r="B25" s="111"/>
      <c r="C25" s="111"/>
      <c r="D25" s="111"/>
      <c r="E25" s="111"/>
      <c r="F25" s="111"/>
      <c r="G25" s="111"/>
      <c r="H25" s="111"/>
      <c r="I25" s="112">
        <f>SUM(I19:K21)</f>
        <v>0</v>
      </c>
      <c r="J25" s="112"/>
      <c r="K25" s="112"/>
      <c r="L25" s="111" t="s">
        <v>22</v>
      </c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2">
        <f>SUM(AA11:AD24)</f>
        <v>53320</v>
      </c>
      <c r="AB25" s="111"/>
      <c r="AC25" s="111"/>
      <c r="AD25" s="164"/>
    </row>
    <row r="26" spans="1:46" ht="18.75" customHeight="1" thickBot="1" x14ac:dyDescent="0.3">
      <c r="A26" s="105" t="s">
        <v>21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7">
        <f>(Z8+I11)-AA25</f>
        <v>-320</v>
      </c>
      <c r="AB26" s="106"/>
      <c r="AC26" s="106"/>
      <c r="AD26" s="108"/>
    </row>
    <row r="27" spans="1:46" ht="6" customHeight="1" thickBot="1" x14ac:dyDescent="0.3"/>
    <row r="28" spans="1:46" x14ac:dyDescent="0.25">
      <c r="A28" s="45" t="s">
        <v>46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7"/>
    </row>
    <row r="29" spans="1:46" ht="102" customHeight="1" thickBot="1" x14ac:dyDescent="0.3">
      <c r="A29" s="42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4"/>
    </row>
    <row r="30" spans="1:46" ht="3.75" customHeight="1" thickBot="1" x14ac:dyDescent="0.3"/>
    <row r="31" spans="1:46" x14ac:dyDescent="0.25">
      <c r="A31" s="48" t="s">
        <v>47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50"/>
    </row>
    <row r="32" spans="1:46" ht="14.25" customHeight="1" x14ac:dyDescent="0.25">
      <c r="A32" s="120" t="s">
        <v>48</v>
      </c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  <c r="AA32" s="121"/>
      <c r="AB32" s="121"/>
      <c r="AC32" s="121"/>
      <c r="AD32" s="122"/>
      <c r="AT32" s="5"/>
    </row>
    <row r="33" spans="1:46" ht="15.75" customHeight="1" x14ac:dyDescent="0.25">
      <c r="A33" s="115" t="s">
        <v>4</v>
      </c>
      <c r="B33" s="127" t="s">
        <v>49</v>
      </c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9"/>
      <c r="P33" s="127" t="s">
        <v>50</v>
      </c>
      <c r="Q33" s="128"/>
      <c r="R33" s="128"/>
      <c r="S33" s="128"/>
      <c r="T33" s="129"/>
      <c r="U33" s="53" t="s">
        <v>51</v>
      </c>
      <c r="V33" s="55"/>
      <c r="W33" s="55"/>
      <c r="X33" s="55"/>
      <c r="Y33" s="55"/>
      <c r="Z33" s="55"/>
      <c r="AA33" s="55"/>
      <c r="AB33" s="55"/>
      <c r="AC33" s="55"/>
      <c r="AD33" s="56"/>
      <c r="AT33" s="5"/>
    </row>
    <row r="34" spans="1:46" ht="43.5" customHeight="1" x14ac:dyDescent="0.25">
      <c r="A34" s="116"/>
      <c r="B34" s="130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2"/>
      <c r="P34" s="130"/>
      <c r="Q34" s="131"/>
      <c r="R34" s="131"/>
      <c r="S34" s="131"/>
      <c r="T34" s="132"/>
      <c r="U34" s="51" t="s">
        <v>53</v>
      </c>
      <c r="V34" s="52"/>
      <c r="W34" s="53" t="s">
        <v>54</v>
      </c>
      <c r="X34" s="54"/>
      <c r="Y34" s="26" t="s">
        <v>55</v>
      </c>
      <c r="Z34" s="26"/>
      <c r="AA34" s="23" t="s">
        <v>52</v>
      </c>
      <c r="AB34" s="23"/>
      <c r="AC34" s="57" t="s">
        <v>18</v>
      </c>
      <c r="AD34" s="58"/>
      <c r="AN34" s="5"/>
      <c r="AT34" s="5"/>
    </row>
    <row r="35" spans="1:46" x14ac:dyDescent="0.25">
      <c r="A35" s="3">
        <v>1</v>
      </c>
      <c r="B35" s="33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5"/>
      <c r="P35" s="97"/>
      <c r="Q35" s="98"/>
      <c r="R35" s="98"/>
      <c r="S35" s="98"/>
      <c r="T35" s="99"/>
      <c r="U35" s="92"/>
      <c r="V35" s="93"/>
      <c r="W35" s="113"/>
      <c r="X35" s="114"/>
      <c r="Y35" s="26"/>
      <c r="Z35" s="26"/>
      <c r="AA35" s="23"/>
      <c r="AB35" s="23"/>
      <c r="AC35" s="24"/>
      <c r="AD35" s="25"/>
    </row>
    <row r="36" spans="1:46" x14ac:dyDescent="0.25">
      <c r="A36" s="3">
        <v>1</v>
      </c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5"/>
      <c r="P36" s="97"/>
      <c r="Q36" s="98"/>
      <c r="R36" s="98"/>
      <c r="S36" s="98"/>
      <c r="T36" s="99"/>
      <c r="U36" s="92"/>
      <c r="V36" s="93"/>
      <c r="W36" s="38"/>
      <c r="X36" s="39"/>
      <c r="Y36" s="26"/>
      <c r="Z36" s="26"/>
      <c r="AA36" s="23"/>
      <c r="AB36" s="23"/>
      <c r="AC36" s="24"/>
      <c r="AD36" s="25"/>
    </row>
    <row r="37" spans="1:46" x14ac:dyDescent="0.25">
      <c r="A37" s="3">
        <v>2</v>
      </c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5"/>
      <c r="P37" s="97"/>
      <c r="Q37" s="98"/>
      <c r="R37" s="98"/>
      <c r="S37" s="98"/>
      <c r="T37" s="99"/>
      <c r="U37" s="92"/>
      <c r="V37" s="93"/>
      <c r="W37" s="38"/>
      <c r="X37" s="39"/>
      <c r="Y37" s="26"/>
      <c r="Z37" s="26"/>
      <c r="AA37" s="23"/>
      <c r="AB37" s="23"/>
      <c r="AC37" s="24"/>
      <c r="AD37" s="25"/>
    </row>
    <row r="38" spans="1:46" x14ac:dyDescent="0.25">
      <c r="A38" s="3">
        <v>3</v>
      </c>
      <c r="B38" s="33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5"/>
      <c r="P38" s="97"/>
      <c r="Q38" s="98"/>
      <c r="R38" s="98"/>
      <c r="S38" s="98"/>
      <c r="T38" s="99"/>
      <c r="U38" s="92"/>
      <c r="V38" s="93"/>
      <c r="W38" s="38"/>
      <c r="X38" s="39"/>
      <c r="Y38" s="26"/>
      <c r="Z38" s="26"/>
      <c r="AA38" s="23"/>
      <c r="AB38" s="23"/>
      <c r="AC38" s="24"/>
      <c r="AD38" s="25"/>
    </row>
    <row r="39" spans="1:46" x14ac:dyDescent="0.25">
      <c r="A39" s="3">
        <v>4</v>
      </c>
      <c r="B39" s="33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5"/>
      <c r="P39" s="97"/>
      <c r="Q39" s="98"/>
      <c r="R39" s="98"/>
      <c r="S39" s="98"/>
      <c r="T39" s="99"/>
      <c r="U39" s="92"/>
      <c r="V39" s="93"/>
      <c r="W39" s="38"/>
      <c r="X39" s="39"/>
      <c r="Y39" s="26"/>
      <c r="Z39" s="26"/>
      <c r="AA39" s="23"/>
      <c r="AB39" s="23"/>
      <c r="AC39" s="24"/>
      <c r="AD39" s="25"/>
    </row>
    <row r="40" spans="1:46" x14ac:dyDescent="0.25">
      <c r="A40" s="3">
        <v>5</v>
      </c>
      <c r="B40" s="33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5"/>
      <c r="P40" s="97"/>
      <c r="Q40" s="98"/>
      <c r="R40" s="98"/>
      <c r="S40" s="98"/>
      <c r="T40" s="99"/>
      <c r="U40" s="92"/>
      <c r="V40" s="93"/>
      <c r="W40" s="38"/>
      <c r="X40" s="39"/>
      <c r="Y40" s="26"/>
      <c r="Z40" s="26"/>
      <c r="AA40" s="23"/>
      <c r="AB40" s="23"/>
      <c r="AC40" s="24"/>
      <c r="AD40" s="25"/>
    </row>
    <row r="41" spans="1:46" x14ac:dyDescent="0.25">
      <c r="A41" s="3">
        <v>6</v>
      </c>
      <c r="B41" s="33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5"/>
      <c r="P41" s="97"/>
      <c r="Q41" s="98"/>
      <c r="R41" s="98"/>
      <c r="S41" s="98"/>
      <c r="T41" s="99"/>
      <c r="U41" s="92"/>
      <c r="V41" s="93"/>
      <c r="W41" s="38"/>
      <c r="X41" s="39"/>
      <c r="Y41" s="26"/>
      <c r="Z41" s="26"/>
      <c r="AA41" s="23"/>
      <c r="AB41" s="23"/>
      <c r="AC41" s="24"/>
      <c r="AD41" s="25"/>
    </row>
    <row r="42" spans="1:46" x14ac:dyDescent="0.25">
      <c r="A42" s="3">
        <v>7</v>
      </c>
      <c r="B42" s="33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5"/>
      <c r="P42" s="97"/>
      <c r="Q42" s="98"/>
      <c r="R42" s="98"/>
      <c r="S42" s="98"/>
      <c r="T42" s="99"/>
      <c r="U42" s="92"/>
      <c r="V42" s="93"/>
      <c r="W42" s="38"/>
      <c r="X42" s="39"/>
      <c r="Y42" s="26"/>
      <c r="Z42" s="26"/>
      <c r="AA42" s="23"/>
      <c r="AB42" s="23"/>
      <c r="AC42" s="24"/>
      <c r="AD42" s="25"/>
      <c r="AL42" s="5"/>
    </row>
    <row r="43" spans="1:46" x14ac:dyDescent="0.25">
      <c r="A43" s="3">
        <v>8</v>
      </c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5"/>
      <c r="P43" s="97"/>
      <c r="Q43" s="98"/>
      <c r="R43" s="98"/>
      <c r="S43" s="98"/>
      <c r="T43" s="99"/>
      <c r="U43" s="92"/>
      <c r="V43" s="93"/>
      <c r="W43" s="38"/>
      <c r="X43" s="39"/>
      <c r="Y43" s="26"/>
      <c r="Z43" s="26"/>
      <c r="AA43" s="23"/>
      <c r="AB43" s="23"/>
      <c r="AC43" s="24"/>
      <c r="AD43" s="25"/>
    </row>
    <row r="44" spans="1:46" x14ac:dyDescent="0.25">
      <c r="A44" s="3">
        <v>9</v>
      </c>
      <c r="B44" s="33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5"/>
      <c r="P44" s="97"/>
      <c r="Q44" s="98"/>
      <c r="R44" s="98"/>
      <c r="S44" s="98"/>
      <c r="T44" s="99"/>
      <c r="U44" s="92"/>
      <c r="V44" s="93"/>
      <c r="W44" s="38"/>
      <c r="X44" s="39"/>
      <c r="Y44" s="26"/>
      <c r="Z44" s="26"/>
      <c r="AA44" s="23"/>
      <c r="AB44" s="23"/>
      <c r="AC44" s="24"/>
      <c r="AD44" s="25"/>
      <c r="AL44" s="5"/>
    </row>
    <row r="45" spans="1:46" x14ac:dyDescent="0.25">
      <c r="A45" s="3">
        <v>10</v>
      </c>
      <c r="B45" s="33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5"/>
      <c r="P45" s="97"/>
      <c r="Q45" s="98"/>
      <c r="R45" s="98"/>
      <c r="S45" s="98"/>
      <c r="T45" s="99"/>
      <c r="U45" s="92"/>
      <c r="V45" s="93"/>
      <c r="W45" s="38"/>
      <c r="X45" s="39"/>
      <c r="Y45" s="26"/>
      <c r="Z45" s="26"/>
      <c r="AA45" s="23"/>
      <c r="AB45" s="23"/>
      <c r="AC45" s="24"/>
      <c r="AD45" s="25"/>
    </row>
    <row r="46" spans="1:46" x14ac:dyDescent="0.25">
      <c r="A46" s="3">
        <v>11</v>
      </c>
      <c r="B46" s="33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5"/>
      <c r="P46" s="97"/>
      <c r="Q46" s="98"/>
      <c r="R46" s="98"/>
      <c r="S46" s="98"/>
      <c r="T46" s="99"/>
      <c r="U46" s="92"/>
      <c r="V46" s="93"/>
      <c r="W46" s="38"/>
      <c r="X46" s="39"/>
      <c r="Y46" s="26"/>
      <c r="Z46" s="26"/>
      <c r="AA46" s="23"/>
      <c r="AB46" s="23"/>
      <c r="AC46" s="24"/>
      <c r="AD46" s="25"/>
    </row>
    <row r="47" spans="1:46" x14ac:dyDescent="0.25">
      <c r="A47" s="3">
        <v>12</v>
      </c>
      <c r="B47" s="33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5"/>
      <c r="P47" s="97"/>
      <c r="Q47" s="98"/>
      <c r="R47" s="98"/>
      <c r="S47" s="98"/>
      <c r="T47" s="99"/>
      <c r="U47" s="92"/>
      <c r="V47" s="93"/>
      <c r="W47" s="38"/>
      <c r="X47" s="39"/>
      <c r="Y47" s="26"/>
      <c r="Z47" s="26"/>
      <c r="AA47" s="23"/>
      <c r="AB47" s="23"/>
      <c r="AC47" s="24"/>
      <c r="AD47" s="25"/>
    </row>
    <row r="48" spans="1:46" x14ac:dyDescent="0.25">
      <c r="A48" s="3">
        <v>13</v>
      </c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5"/>
      <c r="P48" s="97"/>
      <c r="Q48" s="98"/>
      <c r="R48" s="98"/>
      <c r="S48" s="98"/>
      <c r="T48" s="99"/>
      <c r="U48" s="92"/>
      <c r="V48" s="93"/>
      <c r="W48" s="38"/>
      <c r="X48" s="39"/>
      <c r="Y48" s="26"/>
      <c r="Z48" s="26"/>
      <c r="AA48" s="23"/>
      <c r="AB48" s="23"/>
      <c r="AC48" s="24"/>
      <c r="AD48" s="25"/>
    </row>
    <row r="49" spans="1:30" x14ac:dyDescent="0.25">
      <c r="A49" s="3">
        <v>14</v>
      </c>
      <c r="B49" s="33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5"/>
      <c r="P49" s="97"/>
      <c r="Q49" s="98"/>
      <c r="R49" s="98"/>
      <c r="S49" s="98"/>
      <c r="T49" s="99"/>
      <c r="U49" s="92"/>
      <c r="V49" s="93"/>
      <c r="W49" s="38"/>
      <c r="X49" s="39"/>
      <c r="Y49" s="26"/>
      <c r="Z49" s="26"/>
      <c r="AA49" s="23"/>
      <c r="AB49" s="23"/>
      <c r="AC49" s="24"/>
      <c r="AD49" s="25"/>
    </row>
    <row r="50" spans="1:30" x14ac:dyDescent="0.25">
      <c r="A50" s="3">
        <v>15</v>
      </c>
      <c r="B50" s="33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5"/>
      <c r="P50" s="97"/>
      <c r="Q50" s="98"/>
      <c r="R50" s="98"/>
      <c r="S50" s="98"/>
      <c r="T50" s="99"/>
      <c r="U50" s="92"/>
      <c r="V50" s="93"/>
      <c r="W50" s="38"/>
      <c r="X50" s="39"/>
      <c r="Y50" s="26"/>
      <c r="Z50" s="26"/>
      <c r="AA50" s="23"/>
      <c r="AB50" s="23"/>
      <c r="AC50" s="24"/>
      <c r="AD50" s="25"/>
    </row>
    <row r="51" spans="1:30" x14ac:dyDescent="0.25">
      <c r="A51" s="3">
        <v>16</v>
      </c>
      <c r="B51" s="33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5"/>
      <c r="P51" s="97"/>
      <c r="Q51" s="98"/>
      <c r="R51" s="98"/>
      <c r="S51" s="98"/>
      <c r="T51" s="99"/>
      <c r="U51" s="92"/>
      <c r="V51" s="93"/>
      <c r="W51" s="38"/>
      <c r="X51" s="39"/>
      <c r="Y51" s="26"/>
      <c r="Z51" s="26"/>
      <c r="AA51" s="23"/>
      <c r="AB51" s="23"/>
      <c r="AC51" s="24"/>
      <c r="AD51" s="25"/>
    </row>
    <row r="52" spans="1:30" x14ac:dyDescent="0.25">
      <c r="A52" s="3">
        <v>17</v>
      </c>
      <c r="B52" s="33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5"/>
      <c r="P52" s="97"/>
      <c r="Q52" s="98"/>
      <c r="R52" s="98"/>
      <c r="S52" s="98"/>
      <c r="T52" s="99"/>
      <c r="U52" s="92"/>
      <c r="V52" s="93"/>
      <c r="W52" s="38"/>
      <c r="X52" s="39"/>
      <c r="Y52" s="26"/>
      <c r="Z52" s="26"/>
      <c r="AA52" s="23"/>
      <c r="AB52" s="23"/>
      <c r="AC52" s="24"/>
      <c r="AD52" s="25"/>
    </row>
    <row r="53" spans="1:30" x14ac:dyDescent="0.25">
      <c r="A53" s="3">
        <v>18</v>
      </c>
      <c r="B53" s="33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5"/>
      <c r="P53" s="97"/>
      <c r="Q53" s="98"/>
      <c r="R53" s="98"/>
      <c r="S53" s="98"/>
      <c r="T53" s="99"/>
      <c r="U53" s="92"/>
      <c r="V53" s="93"/>
      <c r="W53" s="38"/>
      <c r="X53" s="39"/>
      <c r="Y53" s="26"/>
      <c r="Z53" s="26"/>
      <c r="AA53" s="23"/>
      <c r="AB53" s="23"/>
      <c r="AC53" s="24"/>
      <c r="AD53" s="25"/>
    </row>
    <row r="54" spans="1:30" x14ac:dyDescent="0.25">
      <c r="A54" s="3">
        <v>19</v>
      </c>
      <c r="B54" s="33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5"/>
      <c r="P54" s="97"/>
      <c r="Q54" s="98"/>
      <c r="R54" s="98"/>
      <c r="S54" s="98"/>
      <c r="T54" s="99"/>
      <c r="U54" s="92"/>
      <c r="V54" s="93"/>
      <c r="W54" s="38"/>
      <c r="X54" s="39"/>
      <c r="Y54" s="26"/>
      <c r="Z54" s="26"/>
      <c r="AA54" s="23"/>
      <c r="AB54" s="23"/>
      <c r="AC54" s="24"/>
      <c r="AD54" s="25"/>
    </row>
    <row r="55" spans="1:30" x14ac:dyDescent="0.25">
      <c r="A55" s="3">
        <v>20</v>
      </c>
      <c r="B55" s="33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5"/>
      <c r="P55" s="97"/>
      <c r="Q55" s="98"/>
      <c r="R55" s="98"/>
      <c r="S55" s="98"/>
      <c r="T55" s="99"/>
      <c r="U55" s="92"/>
      <c r="V55" s="93"/>
      <c r="W55" s="38"/>
      <c r="X55" s="39"/>
      <c r="Y55" s="26"/>
      <c r="Z55" s="26"/>
      <c r="AA55" s="23"/>
      <c r="AB55" s="23"/>
      <c r="AC55" s="24"/>
      <c r="AD55" s="25"/>
    </row>
    <row r="56" spans="1:30" x14ac:dyDescent="0.25">
      <c r="A56" s="3">
        <v>21</v>
      </c>
      <c r="B56" s="33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5"/>
      <c r="P56" s="97"/>
      <c r="Q56" s="98"/>
      <c r="R56" s="98"/>
      <c r="S56" s="98"/>
      <c r="T56" s="99"/>
      <c r="U56" s="92"/>
      <c r="V56" s="93"/>
      <c r="W56" s="38"/>
      <c r="X56" s="39"/>
      <c r="Y56" s="26"/>
      <c r="Z56" s="26"/>
      <c r="AA56" s="23"/>
      <c r="AB56" s="23"/>
      <c r="AC56" s="24"/>
      <c r="AD56" s="25"/>
    </row>
    <row r="57" spans="1:30" x14ac:dyDescent="0.25">
      <c r="A57" s="3">
        <v>22</v>
      </c>
      <c r="B57" s="33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5"/>
      <c r="P57" s="97"/>
      <c r="Q57" s="98"/>
      <c r="R57" s="98"/>
      <c r="S57" s="98"/>
      <c r="T57" s="99"/>
      <c r="U57" s="92"/>
      <c r="V57" s="93"/>
      <c r="W57" s="38"/>
      <c r="X57" s="39"/>
      <c r="Y57" s="26"/>
      <c r="Z57" s="26"/>
      <c r="AA57" s="23"/>
      <c r="AB57" s="23"/>
      <c r="AC57" s="24"/>
      <c r="AD57" s="25"/>
    </row>
    <row r="58" spans="1:30" x14ac:dyDescent="0.25">
      <c r="A58" s="3">
        <v>23</v>
      </c>
      <c r="B58" s="33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5"/>
      <c r="P58" s="97"/>
      <c r="Q58" s="98"/>
      <c r="R58" s="98"/>
      <c r="S58" s="98"/>
      <c r="T58" s="99"/>
      <c r="U58" s="92"/>
      <c r="V58" s="93"/>
      <c r="W58" s="38"/>
      <c r="X58" s="39"/>
      <c r="Y58" s="26"/>
      <c r="Z58" s="26"/>
      <c r="AA58" s="23"/>
      <c r="AB58" s="23"/>
      <c r="AC58" s="24"/>
      <c r="AD58" s="25"/>
    </row>
    <row r="59" spans="1:30" x14ac:dyDescent="0.25">
      <c r="A59" s="3">
        <v>24</v>
      </c>
      <c r="B59" s="33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5"/>
      <c r="P59" s="97"/>
      <c r="Q59" s="98"/>
      <c r="R59" s="98"/>
      <c r="S59" s="98"/>
      <c r="T59" s="99"/>
      <c r="U59" s="92"/>
      <c r="V59" s="93"/>
      <c r="W59" s="38"/>
      <c r="X59" s="39"/>
      <c r="Y59" s="26"/>
      <c r="Z59" s="26"/>
      <c r="AA59" s="24"/>
      <c r="AB59" s="24"/>
      <c r="AC59" s="24"/>
      <c r="AD59" s="25"/>
    </row>
    <row r="60" spans="1:30" ht="16.5" thickBot="1" x14ac:dyDescent="0.3">
      <c r="A60" s="90" t="s">
        <v>7</v>
      </c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100">
        <f>SUM(AC35:AD59)</f>
        <v>0</v>
      </c>
      <c r="AD60" s="101"/>
    </row>
    <row r="61" spans="1:30" ht="3.75" customHeight="1" thickBot="1" x14ac:dyDescent="0.3"/>
    <row r="62" spans="1:30" x14ac:dyDescent="0.25">
      <c r="A62" s="87" t="s">
        <v>23</v>
      </c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9"/>
    </row>
    <row r="63" spans="1:30" ht="81" customHeight="1" thickBot="1" x14ac:dyDescent="0.3">
      <c r="A63" s="94"/>
      <c r="B63" s="95"/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  <c r="AA63" s="95"/>
      <c r="AB63" s="95"/>
      <c r="AC63" s="95"/>
      <c r="AD63" s="96"/>
    </row>
    <row r="64" spans="1:30" ht="4.5" customHeight="1" thickBot="1" x14ac:dyDescent="0.3"/>
    <row r="65" spans="1:30" x14ac:dyDescent="0.25">
      <c r="A65" s="27" t="s">
        <v>24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9"/>
    </row>
    <row r="66" spans="1:30" x14ac:dyDescent="0.25">
      <c r="A66" s="4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6"/>
    </row>
    <row r="67" spans="1:30" x14ac:dyDescent="0.25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6"/>
    </row>
    <row r="68" spans="1:30" x14ac:dyDescent="0.25">
      <c r="A68" s="83" t="s">
        <v>2</v>
      </c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5">
        <f ca="1">TODAY()</f>
        <v>43137</v>
      </c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6"/>
    </row>
    <row r="69" spans="1:30" x14ac:dyDescent="0.25">
      <c r="A69" s="4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6"/>
    </row>
    <row r="70" spans="1:30" x14ac:dyDescent="0.25">
      <c r="A70" s="4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6"/>
    </row>
    <row r="71" spans="1:30" x14ac:dyDescent="0.25">
      <c r="A71" s="4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6"/>
    </row>
    <row r="72" spans="1:30" x14ac:dyDescent="0.25">
      <c r="A72" s="4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6"/>
    </row>
    <row r="73" spans="1:30" x14ac:dyDescent="0.25">
      <c r="A73" s="4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6"/>
    </row>
    <row r="74" spans="1:30" x14ac:dyDescent="0.25">
      <c r="A74" s="30" t="s">
        <v>35</v>
      </c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 t="s">
        <v>37</v>
      </c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2"/>
    </row>
    <row r="75" spans="1:30" x14ac:dyDescent="0.25">
      <c r="A75" s="30" t="s">
        <v>36</v>
      </c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 t="s">
        <v>38</v>
      </c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2"/>
    </row>
    <row r="76" spans="1:30" ht="3" customHeight="1" thickBot="1" x14ac:dyDescent="0.3">
      <c r="A76" s="80"/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  <c r="AA76" s="81"/>
      <c r="AB76" s="81"/>
      <c r="AC76" s="81"/>
      <c r="AD76" s="82"/>
    </row>
    <row r="77" spans="1:30" ht="3.75" customHeight="1" thickBot="1" x14ac:dyDescent="0.3"/>
    <row r="78" spans="1:30" x14ac:dyDescent="0.25">
      <c r="A78" s="27" t="s">
        <v>25</v>
      </c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9"/>
    </row>
    <row r="79" spans="1:30" x14ac:dyDescent="0.25">
      <c r="A79" s="67" t="s">
        <v>26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69"/>
    </row>
    <row r="80" spans="1:30" ht="33" customHeight="1" x14ac:dyDescent="0.25">
      <c r="A80" s="61" t="s">
        <v>27</v>
      </c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1"/>
    </row>
    <row r="81" spans="1:30" x14ac:dyDescent="0.25">
      <c r="A81" s="7"/>
      <c r="B81" s="8" t="s">
        <v>28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10"/>
    </row>
    <row r="82" spans="1:30" x14ac:dyDescent="0.25">
      <c r="A82" s="4"/>
      <c r="B82" s="72" t="s">
        <v>29</v>
      </c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4"/>
      <c r="AD82" s="6"/>
    </row>
    <row r="83" spans="1:30" ht="29.25" customHeight="1" x14ac:dyDescent="0.25">
      <c r="A83" s="4"/>
      <c r="B83" s="75" t="s">
        <v>58</v>
      </c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6"/>
      <c r="AD83" s="6"/>
    </row>
    <row r="84" spans="1:30" ht="4.5" customHeight="1" x14ac:dyDescent="0.25">
      <c r="A84" s="4"/>
      <c r="B84" s="1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12"/>
      <c r="AD84" s="6"/>
    </row>
    <row r="85" spans="1:30" x14ac:dyDescent="0.25">
      <c r="A85" s="4"/>
      <c r="B85" s="77" t="s">
        <v>30</v>
      </c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8"/>
      <c r="AC85" s="79"/>
      <c r="AD85" s="6"/>
    </row>
    <row r="86" spans="1:30" x14ac:dyDescent="0.25">
      <c r="A86" s="4"/>
      <c r="B86" s="11"/>
      <c r="C86" s="20" t="s">
        <v>41</v>
      </c>
      <c r="D86" s="5" t="s">
        <v>67</v>
      </c>
      <c r="E86" s="5"/>
      <c r="F86" s="5"/>
      <c r="G86" s="5"/>
      <c r="H86" s="5"/>
      <c r="I86" s="5"/>
      <c r="J86" s="5"/>
      <c r="K86" s="68"/>
      <c r="L86" s="68"/>
      <c r="M86" s="68"/>
      <c r="N86" s="68"/>
      <c r="O86" s="5" t="s">
        <v>31</v>
      </c>
      <c r="P86" s="5"/>
      <c r="Q86" s="5"/>
      <c r="R86" s="68"/>
      <c r="S86" s="68"/>
      <c r="T86" s="68"/>
      <c r="U86" s="5" t="s">
        <v>32</v>
      </c>
      <c r="V86" s="5"/>
      <c r="W86" s="5" t="s">
        <v>32</v>
      </c>
      <c r="X86" s="68" t="s">
        <v>42</v>
      </c>
      <c r="Y86" s="68"/>
      <c r="Z86" s="68"/>
      <c r="AA86" s="68"/>
      <c r="AB86" s="68"/>
      <c r="AC86" s="13" t="s">
        <v>3</v>
      </c>
      <c r="AD86" s="6"/>
    </row>
    <row r="87" spans="1:30" x14ac:dyDescent="0.25">
      <c r="A87" s="7"/>
      <c r="B87" s="14"/>
      <c r="C87" s="16"/>
      <c r="D87" s="8" t="s">
        <v>68</v>
      </c>
      <c r="E87" s="59"/>
      <c r="F87" s="59"/>
      <c r="G87" s="59"/>
      <c r="H87" s="59"/>
      <c r="I87" s="59"/>
      <c r="J87" s="59"/>
      <c r="K87" s="59"/>
      <c r="L87" s="59"/>
      <c r="M87" s="8" t="s">
        <v>33</v>
      </c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13"/>
      <c r="AD87" s="15"/>
    </row>
    <row r="88" spans="1:30" x14ac:dyDescent="0.25">
      <c r="A88" s="7"/>
      <c r="B88" s="14"/>
      <c r="C88" s="20"/>
      <c r="D88" s="8"/>
      <c r="E88" s="68" t="s">
        <v>56</v>
      </c>
      <c r="F88" s="68"/>
      <c r="G88" s="68"/>
      <c r="H88" s="68"/>
      <c r="I88" s="68"/>
      <c r="J88" s="68"/>
      <c r="K88" s="68"/>
      <c r="L88" s="68"/>
      <c r="M88" s="68"/>
      <c r="N88" s="68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60"/>
      <c r="AD88" s="15"/>
    </row>
    <row r="89" spans="1:30" x14ac:dyDescent="0.25">
      <c r="A89" s="7"/>
      <c r="B89" s="14"/>
      <c r="C89" s="8"/>
      <c r="D89" s="8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  <c r="AA89" s="59"/>
      <c r="AB89" s="59"/>
      <c r="AC89" s="60"/>
      <c r="AD89" s="15"/>
    </row>
    <row r="90" spans="1:30" ht="17.25" customHeight="1" x14ac:dyDescent="0.25">
      <c r="A90" s="7"/>
      <c r="B90" s="64" t="s">
        <v>34</v>
      </c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  <c r="AA90" s="65"/>
      <c r="AB90" s="65"/>
      <c r="AC90" s="66"/>
      <c r="AD90" s="15"/>
    </row>
    <row r="91" spans="1:30" ht="5.25" customHeight="1" x14ac:dyDescent="0.25">
      <c r="A91" s="7"/>
      <c r="B91" s="8"/>
      <c r="C91" s="8"/>
      <c r="D91" s="8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21"/>
      <c r="X91" s="21"/>
      <c r="Y91" s="21"/>
      <c r="Z91" s="21"/>
      <c r="AA91" s="16"/>
      <c r="AB91" s="16"/>
      <c r="AC91" s="16"/>
      <c r="AD91" s="15"/>
    </row>
    <row r="92" spans="1:30" ht="29.25" customHeight="1" x14ac:dyDescent="0.25">
      <c r="A92" s="61" t="s">
        <v>39</v>
      </c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3"/>
    </row>
    <row r="93" spans="1:30" ht="15.75" customHeight="1" thickBot="1" x14ac:dyDescent="0.3">
      <c r="A93" s="17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9"/>
    </row>
  </sheetData>
  <protectedRanges>
    <protectedRange sqref="A63 P63 Y48:AA59" name="Intervalo3"/>
    <protectedRange sqref="A8:A24" name="Intervalo1"/>
    <protectedRange sqref="A25:A26" name="Intervalo1_1"/>
    <protectedRange sqref="A29" name="Intervalo2"/>
  </protectedRanges>
  <mergeCells count="339">
    <mergeCell ref="AA21:AD21"/>
    <mergeCell ref="AA22:AD22"/>
    <mergeCell ref="AA23:AD23"/>
    <mergeCell ref="A8:Y8"/>
    <mergeCell ref="Z8:AD8"/>
    <mergeCell ref="A11:H11"/>
    <mergeCell ref="A12:H12"/>
    <mergeCell ref="A13:H13"/>
    <mergeCell ref="I11:K11"/>
    <mergeCell ref="I12:K12"/>
    <mergeCell ref="I20:K20"/>
    <mergeCell ref="I21:K21"/>
    <mergeCell ref="AA10:AD10"/>
    <mergeCell ref="A9:K9"/>
    <mergeCell ref="L9:AD9"/>
    <mergeCell ref="Y11:Z11"/>
    <mergeCell ref="Y12:Z12"/>
    <mergeCell ref="Y13:Z13"/>
    <mergeCell ref="Y14:Z14"/>
    <mergeCell ref="Y15:Z15"/>
    <mergeCell ref="Y16:Z16"/>
    <mergeCell ref="Y17:Z17"/>
    <mergeCell ref="Y18:Z18"/>
    <mergeCell ref="Y19:Z19"/>
    <mergeCell ref="Y20:Z20"/>
    <mergeCell ref="Y21:Z21"/>
    <mergeCell ref="U19:V19"/>
    <mergeCell ref="A7:AD7"/>
    <mergeCell ref="A1:AD1"/>
    <mergeCell ref="A3:AD3"/>
    <mergeCell ref="Y4:AD4"/>
    <mergeCell ref="Y5:AD5"/>
    <mergeCell ref="A5:R5"/>
    <mergeCell ref="A4:R4"/>
    <mergeCell ref="S4:X4"/>
    <mergeCell ref="S5:X5"/>
    <mergeCell ref="Y10:Z10"/>
    <mergeCell ref="U11:V11"/>
    <mergeCell ref="U12:V12"/>
    <mergeCell ref="U13:V13"/>
    <mergeCell ref="U14:V14"/>
    <mergeCell ref="U15:V15"/>
    <mergeCell ref="U16:V16"/>
    <mergeCell ref="U17:V17"/>
    <mergeCell ref="U18:V18"/>
    <mergeCell ref="W11:X11"/>
    <mergeCell ref="W12:X12"/>
    <mergeCell ref="W13:X13"/>
    <mergeCell ref="W14:X14"/>
    <mergeCell ref="W16:X16"/>
    <mergeCell ref="W17:X17"/>
    <mergeCell ref="W18:X18"/>
    <mergeCell ref="A10:H10"/>
    <mergeCell ref="I10:K10"/>
    <mergeCell ref="B36:O36"/>
    <mergeCell ref="B37:O37"/>
    <mergeCell ref="U36:V36"/>
    <mergeCell ref="U37:V37"/>
    <mergeCell ref="U10:V10"/>
    <mergeCell ref="M10:T10"/>
    <mergeCell ref="M11:T11"/>
    <mergeCell ref="M12:T12"/>
    <mergeCell ref="I13:K13"/>
    <mergeCell ref="I14:K14"/>
    <mergeCell ref="I15:K15"/>
    <mergeCell ref="I16:K16"/>
    <mergeCell ref="I17:K17"/>
    <mergeCell ref="I18:K18"/>
    <mergeCell ref="I19:K19"/>
    <mergeCell ref="M22:T22"/>
    <mergeCell ref="M23:T23"/>
    <mergeCell ref="M24:T24"/>
    <mergeCell ref="U24:V24"/>
    <mergeCell ref="U21:V21"/>
    <mergeCell ref="U35:V35"/>
    <mergeCell ref="A24:H24"/>
    <mergeCell ref="B38:O38"/>
    <mergeCell ref="B39:O39"/>
    <mergeCell ref="W48:X48"/>
    <mergeCell ref="B42:O42"/>
    <mergeCell ref="B43:O43"/>
    <mergeCell ref="U42:V42"/>
    <mergeCell ref="U43:V43"/>
    <mergeCell ref="W42:X42"/>
    <mergeCell ref="W43:X43"/>
    <mergeCell ref="B44:O44"/>
    <mergeCell ref="B45:O45"/>
    <mergeCell ref="U44:V44"/>
    <mergeCell ref="B40:O40"/>
    <mergeCell ref="B41:O41"/>
    <mergeCell ref="U40:V40"/>
    <mergeCell ref="U41:V41"/>
    <mergeCell ref="U46:V46"/>
    <mergeCell ref="U47:V47"/>
    <mergeCell ref="W46:X46"/>
    <mergeCell ref="W47:X47"/>
    <mergeCell ref="AC55:AD55"/>
    <mergeCell ref="W40:X40"/>
    <mergeCell ref="W41:X41"/>
    <mergeCell ref="B50:O50"/>
    <mergeCell ref="B51:O51"/>
    <mergeCell ref="W49:X49"/>
    <mergeCell ref="U48:V48"/>
    <mergeCell ref="U49:V49"/>
    <mergeCell ref="B48:O48"/>
    <mergeCell ref="B49:O49"/>
    <mergeCell ref="B46:O46"/>
    <mergeCell ref="B47:O47"/>
    <mergeCell ref="W50:X50"/>
    <mergeCell ref="P41:T41"/>
    <mergeCell ref="P42:T42"/>
    <mergeCell ref="P43:T43"/>
    <mergeCell ref="B52:O52"/>
    <mergeCell ref="B53:O53"/>
    <mergeCell ref="P53:T53"/>
    <mergeCell ref="Y53:Z53"/>
    <mergeCell ref="W54:X54"/>
    <mergeCell ref="W55:X55"/>
    <mergeCell ref="U54:V54"/>
    <mergeCell ref="U55:V55"/>
    <mergeCell ref="B54:O54"/>
    <mergeCell ref="P54:T54"/>
    <mergeCell ref="Y54:Z54"/>
    <mergeCell ref="Y55:Z55"/>
    <mergeCell ref="U45:V45"/>
    <mergeCell ref="W44:X44"/>
    <mergeCell ref="W45:X45"/>
    <mergeCell ref="W51:X51"/>
    <mergeCell ref="U50:V50"/>
    <mergeCell ref="U51:V51"/>
    <mergeCell ref="P44:T44"/>
    <mergeCell ref="P55:T55"/>
    <mergeCell ref="P45:T45"/>
    <mergeCell ref="P46:T46"/>
    <mergeCell ref="P47:T47"/>
    <mergeCell ref="P48:T48"/>
    <mergeCell ref="P49:T49"/>
    <mergeCell ref="P50:T50"/>
    <mergeCell ref="P51:T51"/>
    <mergeCell ref="P52:T52"/>
    <mergeCell ref="W52:X52"/>
    <mergeCell ref="W53:X53"/>
    <mergeCell ref="U52:V52"/>
    <mergeCell ref="U53:V53"/>
    <mergeCell ref="W56:X56"/>
    <mergeCell ref="W57:X57"/>
    <mergeCell ref="U56:V56"/>
    <mergeCell ref="U57:V57"/>
    <mergeCell ref="Y49:Z49"/>
    <mergeCell ref="Y50:Z50"/>
    <mergeCell ref="Y51:Z51"/>
    <mergeCell ref="Y52:Z52"/>
    <mergeCell ref="M13:T13"/>
    <mergeCell ref="M14:T14"/>
    <mergeCell ref="M15:T15"/>
    <mergeCell ref="M16:T16"/>
    <mergeCell ref="M17:T17"/>
    <mergeCell ref="M18:T18"/>
    <mergeCell ref="M19:T19"/>
    <mergeCell ref="M20:T20"/>
    <mergeCell ref="M21:T21"/>
    <mergeCell ref="W22:X22"/>
    <mergeCell ref="P37:T37"/>
    <mergeCell ref="P38:T38"/>
    <mergeCell ref="P39:T39"/>
    <mergeCell ref="P40:T40"/>
    <mergeCell ref="B33:O34"/>
    <mergeCell ref="P33:T34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W35:X35"/>
    <mergeCell ref="A33:A34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W23:X23"/>
    <mergeCell ref="I22:K22"/>
    <mergeCell ref="I23:K23"/>
    <mergeCell ref="A32:AD32"/>
    <mergeCell ref="I24:K24"/>
    <mergeCell ref="L25:Z25"/>
    <mergeCell ref="AA25:AD25"/>
    <mergeCell ref="Y22:Z22"/>
    <mergeCell ref="Y23:Z23"/>
    <mergeCell ref="U20:V20"/>
    <mergeCell ref="W19:X19"/>
    <mergeCell ref="AA20:AD20"/>
    <mergeCell ref="P56:T56"/>
    <mergeCell ref="P57:T57"/>
    <mergeCell ref="AA55:AB55"/>
    <mergeCell ref="AA24:AD24"/>
    <mergeCell ref="U22:V22"/>
    <mergeCell ref="U23:V23"/>
    <mergeCell ref="U38:V38"/>
    <mergeCell ref="U39:V39"/>
    <mergeCell ref="W38:X38"/>
    <mergeCell ref="W39:X39"/>
    <mergeCell ref="P36:T36"/>
    <mergeCell ref="W24:X24"/>
    <mergeCell ref="A26:Z26"/>
    <mergeCell ref="AA26:AD26"/>
    <mergeCell ref="Y24:Z24"/>
    <mergeCell ref="A25:H25"/>
    <mergeCell ref="I25:K25"/>
    <mergeCell ref="B35:O35"/>
    <mergeCell ref="P35:T35"/>
    <mergeCell ref="AC38:AD38"/>
    <mergeCell ref="AA34:AB34"/>
    <mergeCell ref="Y35:Z35"/>
    <mergeCell ref="Y36:Z36"/>
    <mergeCell ref="Y37:Z37"/>
    <mergeCell ref="B58:O58"/>
    <mergeCell ref="B59:O59"/>
    <mergeCell ref="A76:AD76"/>
    <mergeCell ref="A65:AD65"/>
    <mergeCell ref="A68:O68"/>
    <mergeCell ref="P68:AD68"/>
    <mergeCell ref="A62:AD62"/>
    <mergeCell ref="A60:AB60"/>
    <mergeCell ref="W58:X58"/>
    <mergeCell ref="W59:X59"/>
    <mergeCell ref="U58:V58"/>
    <mergeCell ref="U59:V59"/>
    <mergeCell ref="A63:AD63"/>
    <mergeCell ref="P58:T58"/>
    <mergeCell ref="P59:T59"/>
    <mergeCell ref="AC60:AD60"/>
    <mergeCell ref="AA59:AB59"/>
    <mergeCell ref="AC59:AD59"/>
    <mergeCell ref="E89:AC89"/>
    <mergeCell ref="A92:AD92"/>
    <mergeCell ref="B90:AC90"/>
    <mergeCell ref="A79:AD79"/>
    <mergeCell ref="A80:AD80"/>
    <mergeCell ref="B82:AC82"/>
    <mergeCell ref="B83:AC83"/>
    <mergeCell ref="B85:AC85"/>
    <mergeCell ref="K86:N86"/>
    <mergeCell ref="R86:T86"/>
    <mergeCell ref="X86:AB86"/>
    <mergeCell ref="E87:L87"/>
    <mergeCell ref="E88:N88"/>
    <mergeCell ref="O88:AC88"/>
    <mergeCell ref="A78:AD78"/>
    <mergeCell ref="A75:N75"/>
    <mergeCell ref="O75:AD75"/>
    <mergeCell ref="A74:N74"/>
    <mergeCell ref="O74:AD74"/>
    <mergeCell ref="B55:O55"/>
    <mergeCell ref="B56:O56"/>
    <mergeCell ref="B57:O57"/>
    <mergeCell ref="W10:X10"/>
    <mergeCell ref="W37:X37"/>
    <mergeCell ref="W36:X36"/>
    <mergeCell ref="W21:X21"/>
    <mergeCell ref="W20:X20"/>
    <mergeCell ref="W15:X15"/>
    <mergeCell ref="Y34:Z34"/>
    <mergeCell ref="Y43:Z43"/>
    <mergeCell ref="Y44:Z44"/>
    <mergeCell ref="A29:AD29"/>
    <mergeCell ref="A28:AD28"/>
    <mergeCell ref="A31:AD31"/>
    <mergeCell ref="U34:V34"/>
    <mergeCell ref="W34:X34"/>
    <mergeCell ref="U33:AD33"/>
    <mergeCell ref="AC34:AD34"/>
    <mergeCell ref="Y38:Z38"/>
    <mergeCell ref="AC35:AD35"/>
    <mergeCell ref="AC36:AD36"/>
    <mergeCell ref="AC37:AD37"/>
    <mergeCell ref="AA52:AB52"/>
    <mergeCell ref="Y39:Z39"/>
    <mergeCell ref="Y40:Z40"/>
    <mergeCell ref="Y41:Z41"/>
    <mergeCell ref="Y42:Z42"/>
    <mergeCell ref="AA35:AB35"/>
    <mergeCell ref="AA36:AB36"/>
    <mergeCell ref="AA37:AB37"/>
    <mergeCell ref="AA38:AB38"/>
    <mergeCell ref="AA39:AB39"/>
    <mergeCell ref="AA40:AB40"/>
    <mergeCell ref="AA41:AB41"/>
    <mergeCell ref="AA42:AB42"/>
    <mergeCell ref="AA43:AB43"/>
    <mergeCell ref="AA44:AB44"/>
    <mergeCell ref="AC39:AD39"/>
    <mergeCell ref="AC40:AD40"/>
    <mergeCell ref="AC41:AD41"/>
    <mergeCell ref="AC42:AD42"/>
    <mergeCell ref="AC43:AD43"/>
    <mergeCell ref="Y56:Z56"/>
    <mergeCell ref="Y57:Z57"/>
    <mergeCell ref="Y58:Z58"/>
    <mergeCell ref="Y59:Z59"/>
    <mergeCell ref="Y45:Z45"/>
    <mergeCell ref="Y46:Z46"/>
    <mergeCell ref="Y47:Z47"/>
    <mergeCell ref="Y48:Z48"/>
    <mergeCell ref="AC52:AD52"/>
    <mergeCell ref="AC53:AD53"/>
    <mergeCell ref="AC54:AD54"/>
    <mergeCell ref="AA45:AB45"/>
    <mergeCell ref="AA46:AB46"/>
    <mergeCell ref="AA47:AB47"/>
    <mergeCell ref="AA48:AB48"/>
    <mergeCell ref="AA49:AB49"/>
    <mergeCell ref="AA50:AB50"/>
    <mergeCell ref="AA51:AB51"/>
    <mergeCell ref="AA56:AB56"/>
    <mergeCell ref="AA57:AB57"/>
    <mergeCell ref="AA58:AB58"/>
    <mergeCell ref="AC56:AD56"/>
    <mergeCell ref="AC57:AD57"/>
    <mergeCell ref="AC58:AD58"/>
    <mergeCell ref="AA53:AB53"/>
    <mergeCell ref="AA54:AB54"/>
    <mergeCell ref="AC44:AD44"/>
    <mergeCell ref="AC45:AD45"/>
    <mergeCell ref="AC46:AD46"/>
    <mergeCell ref="AC47:AD47"/>
    <mergeCell ref="AC48:AD48"/>
    <mergeCell ref="AC49:AD49"/>
    <mergeCell ref="AC50:AD50"/>
    <mergeCell ref="AC51:AD51"/>
  </mergeCells>
  <printOptions horizontalCentered="1"/>
  <pageMargins left="0.51181102362204722" right="0.51181102362204722" top="0.78740157480314965" bottom="0.78740157480314965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Financeira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Contabilidade</cp:lastModifiedBy>
  <cp:lastPrinted>2017-08-03T19:17:30Z</cp:lastPrinted>
  <dcterms:created xsi:type="dcterms:W3CDTF">2017-03-14T17:02:58Z</dcterms:created>
  <dcterms:modified xsi:type="dcterms:W3CDTF">2018-02-06T10:30:43Z</dcterms:modified>
</cp:coreProperties>
</file>