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24" i="17" s="1"/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R66" i="17"/>
  <c r="J24" i="17"/>
  <c r="AE25" i="17" l="1"/>
  <c r="AF58" i="17" l="1"/>
</calcChain>
</file>

<file path=xl/sharedStrings.xml><?xml version="1.0" encoding="utf-8"?>
<sst xmlns="http://schemas.openxmlformats.org/spreadsheetml/2006/main" count="86" uniqueCount="76">
  <si>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</si>
  <si>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</si>
  <si>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</si>
  <si>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</si>
  <si>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</si>
  <si>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</si>
  <si>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</si>
  <si>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</si>
  <si>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</si>
  <si>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</si>
  <si>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</si>
  <si>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</si>
  <si>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</si>
  <si>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</si>
  <si>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</si>
  <si>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</si>
  <si>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</si>
  <si>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</si>
  <si>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</si>
  <si>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</si>
  <si>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</si>
  <si>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</si>
  <si>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</si>
  <si>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</si>
  <si>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</si>
  <si>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</si>
  <si>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</si>
  <si>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</si>
  <si>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</si>
  <si>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</si>
  <si>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</si>
  <si>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</si>
  <si>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</si>
  <si>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</si>
  <si>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</si>
  <si>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</si>
  <si>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</si>
  <si>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</si>
  <si>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</si>
  <si>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</si>
  <si>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</si>
  <si>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</si>
  <si>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</si>
  <si>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</si>
  <si>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</si>
  <si>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</si>
  <si>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</si>
  <si>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</si>
  <si>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</si>
  <si>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</si>
  <si>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</si>
  <si>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</si>
  <si>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</si>
  <si>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003/2017</t>
    </r>
    <r>
      <rPr>
        <sz val="12"/>
        <color theme="1"/>
        <rFont val="Times New Roman"/>
        <family val="1"/>
      </rPr>
      <t>.</t>
    </r>
  </si>
  <si>
    <t>X</t>
  </si>
  <si>
    <t>0872-9</t>
  </si>
  <si>
    <t>do Brasil S/A</t>
  </si>
  <si>
    <t>Presidente</t>
  </si>
  <si>
    <t>010/2017</t>
  </si>
  <si>
    <t>Centro Hípico Sapucaí de Minas Gerais – CHS/MG</t>
  </si>
  <si>
    <t>11.683.322/0001-07</t>
  </si>
  <si>
    <t>Fisioterapeutas</t>
  </si>
  <si>
    <t>Assistente Social</t>
  </si>
  <si>
    <t>Ferragens (Mão de Obra, Ferraduras, cravos)</t>
  </si>
  <si>
    <t>Contador</t>
  </si>
  <si>
    <t>Cemig</t>
  </si>
  <si>
    <t>Transporte/Gasolina</t>
  </si>
  <si>
    <t>Medicamentos pra equinos (evolution, butox, agrovet plus, buscofim, equalan gold)</t>
  </si>
  <si>
    <t>Alimentação Equino (Ração, Farelo de Milho, Soja, Trigo, Sal)</t>
  </si>
  <si>
    <t xml:space="preserve">Material para Lanche/Café </t>
  </si>
  <si>
    <t>Material para Limpeza</t>
  </si>
  <si>
    <t>Hrs</t>
  </si>
  <si>
    <t>Mensal</t>
  </si>
  <si>
    <t>Bimestral</t>
  </si>
  <si>
    <t xml:space="preserve">Nome do Presidente </t>
  </si>
  <si>
    <t>38.421-6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</si>
</sst>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67" workbookViewId="0">
      <selection activeCell="AR80" sqref="AR80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59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60</v>
      </c>
      <c r="V5" s="36"/>
      <c r="W5" s="36"/>
      <c r="X5" s="36"/>
      <c r="Y5" s="36"/>
      <c r="Z5" s="36"/>
      <c r="AA5" s="37"/>
      <c r="AB5" s="35" t="s">
        <v>58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49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18.7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11200</v>
      </c>
      <c r="K11" s="48"/>
      <c r="L11" s="48"/>
      <c r="M11" s="49"/>
      <c r="N11" s="2">
        <v>1</v>
      </c>
      <c r="O11" s="93" t="s">
        <v>61</v>
      </c>
      <c r="P11" s="93"/>
      <c r="Q11" s="93"/>
      <c r="R11" s="93"/>
      <c r="S11" s="93"/>
      <c r="T11" s="93"/>
      <c r="U11" s="93"/>
      <c r="V11" s="93"/>
      <c r="W11" s="104" t="s">
        <v>71</v>
      </c>
      <c r="X11" s="104"/>
      <c r="Y11" s="107">
        <v>480</v>
      </c>
      <c r="Z11" s="107"/>
      <c r="AA11" s="48">
        <v>15.24</v>
      </c>
      <c r="AB11" s="48"/>
      <c r="AC11" s="48"/>
      <c r="AD11" s="48"/>
      <c r="AE11" s="108">
        <f>AA11*Y11</f>
        <v>7315.2</v>
      </c>
      <c r="AF11" s="108"/>
      <c r="AG11" s="108"/>
      <c r="AH11" s="109"/>
    </row>
    <row r="12" spans="1:34" ht="18.7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>
        <v>2</v>
      </c>
      <c r="O12" s="94" t="s">
        <v>62</v>
      </c>
      <c r="P12" s="95"/>
      <c r="Q12" s="95"/>
      <c r="R12" s="95"/>
      <c r="S12" s="95"/>
      <c r="T12" s="95"/>
      <c r="U12" s="95"/>
      <c r="V12" s="96"/>
      <c r="W12" s="104" t="s">
        <v>71</v>
      </c>
      <c r="X12" s="104"/>
      <c r="Y12" s="107">
        <v>240</v>
      </c>
      <c r="Z12" s="107"/>
      <c r="AA12" s="48">
        <v>15.24</v>
      </c>
      <c r="AB12" s="48"/>
      <c r="AC12" s="48"/>
      <c r="AD12" s="48"/>
      <c r="AE12" s="108">
        <f t="shared" ref="AE12:AE23" si="0">IF(Y12&lt;=0," ",SUM(Y12*AA12))</f>
        <v>3657.6</v>
      </c>
      <c r="AF12" s="108"/>
      <c r="AG12" s="108"/>
      <c r="AH12" s="109"/>
    </row>
    <row r="13" spans="1:34" ht="26.25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>
        <v>3</v>
      </c>
      <c r="O13" s="94" t="s">
        <v>63</v>
      </c>
      <c r="P13" s="95"/>
      <c r="Q13" s="95"/>
      <c r="R13" s="95"/>
      <c r="S13" s="95"/>
      <c r="T13" s="95"/>
      <c r="U13" s="95"/>
      <c r="V13" s="96"/>
      <c r="W13" s="104" t="s">
        <v>72</v>
      </c>
      <c r="X13" s="104"/>
      <c r="Y13" s="107">
        <v>12</v>
      </c>
      <c r="Z13" s="107"/>
      <c r="AA13" s="48">
        <v>225</v>
      </c>
      <c r="AB13" s="48"/>
      <c r="AC13" s="48"/>
      <c r="AD13" s="48"/>
      <c r="AE13" s="108">
        <f t="shared" si="0"/>
        <v>2700</v>
      </c>
      <c r="AF13" s="108"/>
      <c r="AG13" s="108"/>
      <c r="AH13" s="109"/>
    </row>
    <row r="14" spans="1:34" ht="18.75" customHeight="1" x14ac:dyDescent="0.25">
      <c r="A14" s="116"/>
      <c r="B14" s="117"/>
      <c r="C14" s="117"/>
      <c r="D14" s="117"/>
      <c r="E14" s="117"/>
      <c r="F14" s="117"/>
      <c r="G14" s="117"/>
      <c r="H14" s="117"/>
      <c r="I14" s="118"/>
      <c r="J14" s="48"/>
      <c r="K14" s="48"/>
      <c r="L14" s="48"/>
      <c r="M14" s="49"/>
      <c r="N14" s="2">
        <v>4</v>
      </c>
      <c r="O14" s="93" t="s">
        <v>64</v>
      </c>
      <c r="P14" s="93"/>
      <c r="Q14" s="93"/>
      <c r="R14" s="93"/>
      <c r="S14" s="93"/>
      <c r="T14" s="93"/>
      <c r="U14" s="93"/>
      <c r="V14" s="93"/>
      <c r="W14" s="104" t="s">
        <v>72</v>
      </c>
      <c r="X14" s="104"/>
      <c r="Y14" s="107">
        <v>12</v>
      </c>
      <c r="Z14" s="107"/>
      <c r="AA14" s="48">
        <v>74</v>
      </c>
      <c r="AB14" s="48"/>
      <c r="AC14" s="48"/>
      <c r="AD14" s="48"/>
      <c r="AE14" s="108">
        <f t="shared" si="0"/>
        <v>888</v>
      </c>
      <c r="AF14" s="108"/>
      <c r="AG14" s="108"/>
      <c r="AH14" s="109"/>
    </row>
    <row r="15" spans="1:34" ht="18.75" customHeight="1" x14ac:dyDescent="0.25">
      <c r="A15" s="116"/>
      <c r="B15" s="117"/>
      <c r="C15" s="117"/>
      <c r="D15" s="117"/>
      <c r="E15" s="117"/>
      <c r="F15" s="117"/>
      <c r="G15" s="117"/>
      <c r="H15" s="117"/>
      <c r="I15" s="118"/>
      <c r="J15" s="48"/>
      <c r="K15" s="48"/>
      <c r="L15" s="48"/>
      <c r="M15" s="49"/>
      <c r="N15" s="2">
        <v>5</v>
      </c>
      <c r="O15" s="93" t="s">
        <v>65</v>
      </c>
      <c r="P15" s="93"/>
      <c r="Q15" s="93"/>
      <c r="R15" s="93"/>
      <c r="S15" s="93"/>
      <c r="T15" s="93"/>
      <c r="U15" s="93"/>
      <c r="V15" s="93"/>
      <c r="W15" s="104" t="s">
        <v>72</v>
      </c>
      <c r="X15" s="104"/>
      <c r="Y15" s="107">
        <v>12</v>
      </c>
      <c r="Z15" s="107"/>
      <c r="AA15" s="48">
        <v>150</v>
      </c>
      <c r="AB15" s="48"/>
      <c r="AC15" s="48"/>
      <c r="AD15" s="48"/>
      <c r="AE15" s="108">
        <f t="shared" si="0"/>
        <v>1800</v>
      </c>
      <c r="AF15" s="108"/>
      <c r="AG15" s="108"/>
      <c r="AH15" s="109"/>
    </row>
    <row r="16" spans="1:34" ht="18.75" customHeight="1" x14ac:dyDescent="0.25">
      <c r="A16" s="116"/>
      <c r="B16" s="117"/>
      <c r="C16" s="117"/>
      <c r="D16" s="117"/>
      <c r="E16" s="117"/>
      <c r="F16" s="117"/>
      <c r="G16" s="117"/>
      <c r="H16" s="117"/>
      <c r="I16" s="118"/>
      <c r="J16" s="48"/>
      <c r="K16" s="48"/>
      <c r="L16" s="48"/>
      <c r="M16" s="49"/>
      <c r="N16" s="2">
        <v>6</v>
      </c>
      <c r="O16" s="93" t="s">
        <v>66</v>
      </c>
      <c r="P16" s="93"/>
      <c r="Q16" s="93"/>
      <c r="R16" s="93"/>
      <c r="S16" s="93"/>
      <c r="T16" s="93"/>
      <c r="U16" s="93"/>
      <c r="V16" s="93"/>
      <c r="W16" s="104" t="s">
        <v>72</v>
      </c>
      <c r="X16" s="104"/>
      <c r="Y16" s="107">
        <v>12</v>
      </c>
      <c r="Z16" s="107"/>
      <c r="AA16" s="48">
        <v>250</v>
      </c>
      <c r="AB16" s="48"/>
      <c r="AC16" s="48"/>
      <c r="AD16" s="48"/>
      <c r="AE16" s="108">
        <f t="shared" si="0"/>
        <v>3000</v>
      </c>
      <c r="AF16" s="108"/>
      <c r="AG16" s="108"/>
      <c r="AH16" s="109"/>
    </row>
    <row r="17" spans="1:34" ht="26.25" customHeight="1" x14ac:dyDescent="0.25">
      <c r="A17" s="116"/>
      <c r="B17" s="117"/>
      <c r="C17" s="117"/>
      <c r="D17" s="117"/>
      <c r="E17" s="117"/>
      <c r="F17" s="117"/>
      <c r="G17" s="117"/>
      <c r="H17" s="117"/>
      <c r="I17" s="118"/>
      <c r="J17" s="48"/>
      <c r="K17" s="48"/>
      <c r="L17" s="48"/>
      <c r="M17" s="49"/>
      <c r="N17" s="2">
        <v>7</v>
      </c>
      <c r="O17" s="93" t="s">
        <v>67</v>
      </c>
      <c r="P17" s="93"/>
      <c r="Q17" s="93"/>
      <c r="R17" s="93"/>
      <c r="S17" s="93"/>
      <c r="T17" s="93"/>
      <c r="U17" s="93"/>
      <c r="V17" s="93"/>
      <c r="W17" s="104" t="s">
        <v>73</v>
      </c>
      <c r="X17" s="104"/>
      <c r="Y17" s="107">
        <v>6</v>
      </c>
      <c r="Z17" s="107"/>
      <c r="AA17" s="48">
        <v>128</v>
      </c>
      <c r="AB17" s="48"/>
      <c r="AC17" s="48"/>
      <c r="AD17" s="48"/>
      <c r="AE17" s="108">
        <f t="shared" si="0"/>
        <v>768</v>
      </c>
      <c r="AF17" s="108"/>
      <c r="AG17" s="108"/>
      <c r="AH17" s="109"/>
    </row>
    <row r="18" spans="1:34" ht="27.75" customHeight="1" x14ac:dyDescent="0.25">
      <c r="A18" s="116"/>
      <c r="B18" s="117"/>
      <c r="C18" s="117"/>
      <c r="D18" s="117"/>
      <c r="E18" s="117"/>
      <c r="F18" s="117"/>
      <c r="G18" s="117"/>
      <c r="H18" s="117"/>
      <c r="I18" s="118"/>
      <c r="J18" s="48"/>
      <c r="K18" s="48"/>
      <c r="L18" s="48"/>
      <c r="M18" s="49"/>
      <c r="N18" s="2">
        <v>8</v>
      </c>
      <c r="O18" s="94" t="s">
        <v>68</v>
      </c>
      <c r="P18" s="95"/>
      <c r="Q18" s="95"/>
      <c r="R18" s="95"/>
      <c r="S18" s="95"/>
      <c r="T18" s="95"/>
      <c r="U18" s="95"/>
      <c r="V18" s="96"/>
      <c r="W18" s="104" t="s">
        <v>72</v>
      </c>
      <c r="X18" s="104"/>
      <c r="Y18" s="107">
        <v>12</v>
      </c>
      <c r="Z18" s="107"/>
      <c r="AA18" s="48">
        <v>736</v>
      </c>
      <c r="AB18" s="48"/>
      <c r="AC18" s="48"/>
      <c r="AD18" s="48"/>
      <c r="AE18" s="108">
        <f t="shared" si="0"/>
        <v>8832</v>
      </c>
      <c r="AF18" s="108"/>
      <c r="AG18" s="108"/>
      <c r="AH18" s="109"/>
    </row>
    <row r="19" spans="1:34" ht="18.75" customHeight="1" x14ac:dyDescent="0.25">
      <c r="A19" s="116"/>
      <c r="B19" s="117"/>
      <c r="C19" s="117"/>
      <c r="D19" s="117"/>
      <c r="E19" s="117"/>
      <c r="F19" s="117"/>
      <c r="G19" s="117"/>
      <c r="H19" s="117"/>
      <c r="I19" s="118"/>
      <c r="J19" s="48"/>
      <c r="K19" s="48"/>
      <c r="L19" s="48"/>
      <c r="M19" s="49"/>
      <c r="N19" s="2">
        <v>9</v>
      </c>
      <c r="O19" s="93" t="s">
        <v>69</v>
      </c>
      <c r="P19" s="93"/>
      <c r="Q19" s="93"/>
      <c r="R19" s="93"/>
      <c r="S19" s="93"/>
      <c r="T19" s="93"/>
      <c r="U19" s="93"/>
      <c r="V19" s="93"/>
      <c r="W19" s="104" t="s">
        <v>72</v>
      </c>
      <c r="X19" s="104"/>
      <c r="Y19" s="107">
        <v>12</v>
      </c>
      <c r="Z19" s="107"/>
      <c r="AA19" s="48">
        <v>50</v>
      </c>
      <c r="AB19" s="48"/>
      <c r="AC19" s="48"/>
      <c r="AD19" s="48"/>
      <c r="AE19" s="108">
        <f t="shared" si="0"/>
        <v>600</v>
      </c>
      <c r="AF19" s="108"/>
      <c r="AG19" s="108"/>
      <c r="AH19" s="109"/>
    </row>
    <row r="20" spans="1:34" ht="18.75" customHeight="1" x14ac:dyDescent="0.25">
      <c r="A20" s="116"/>
      <c r="B20" s="117"/>
      <c r="C20" s="117"/>
      <c r="D20" s="117"/>
      <c r="E20" s="117"/>
      <c r="F20" s="117"/>
      <c r="G20" s="117"/>
      <c r="H20" s="117"/>
      <c r="I20" s="118"/>
      <c r="J20" s="48"/>
      <c r="K20" s="48"/>
      <c r="L20" s="48"/>
      <c r="M20" s="49"/>
      <c r="N20" s="2">
        <v>10</v>
      </c>
      <c r="O20" s="93" t="s">
        <v>70</v>
      </c>
      <c r="P20" s="93"/>
      <c r="Q20" s="93"/>
      <c r="R20" s="93"/>
      <c r="S20" s="93"/>
      <c r="T20" s="93"/>
      <c r="U20" s="93"/>
      <c r="V20" s="93"/>
      <c r="W20" s="104" t="s">
        <v>72</v>
      </c>
      <c r="X20" s="104"/>
      <c r="Y20" s="107">
        <v>12</v>
      </c>
      <c r="Z20" s="107"/>
      <c r="AA20" s="48">
        <v>50</v>
      </c>
      <c r="AB20" s="48"/>
      <c r="AC20" s="48"/>
      <c r="AD20" s="48"/>
      <c r="AE20" s="108">
        <f t="shared" si="0"/>
        <v>600</v>
      </c>
      <c r="AF20" s="108"/>
      <c r="AG20" s="108"/>
      <c r="AH20" s="109"/>
    </row>
    <row r="21" spans="1:34" ht="18.75" customHeight="1" x14ac:dyDescent="0.25">
      <c r="A21" s="116"/>
      <c r="B21" s="117"/>
      <c r="C21" s="117"/>
      <c r="D21" s="117"/>
      <c r="E21" s="117"/>
      <c r="F21" s="117"/>
      <c r="G21" s="117"/>
      <c r="H21" s="117"/>
      <c r="I21" s="118"/>
      <c r="J21" s="48"/>
      <c r="K21" s="48"/>
      <c r="L21" s="48"/>
      <c r="M21" s="49"/>
      <c r="N21" s="2">
        <v>11</v>
      </c>
      <c r="O21" s="47"/>
      <c r="P21" s="47"/>
      <c r="Q21" s="47"/>
      <c r="R21" s="47"/>
      <c r="S21" s="47"/>
      <c r="T21" s="47"/>
      <c r="U21" s="47"/>
      <c r="V21" s="47"/>
      <c r="W21" s="104"/>
      <c r="X21" s="104"/>
      <c r="Y21" s="107"/>
      <c r="Z21" s="107"/>
      <c r="AA21" s="48"/>
      <c r="AB21" s="48"/>
      <c r="AC21" s="48"/>
      <c r="AD21" s="48"/>
      <c r="AE21" s="108" t="str">
        <f t="shared" si="0"/>
        <v xml:space="preserve"> </v>
      </c>
      <c r="AF21" s="108"/>
      <c r="AG21" s="108"/>
      <c r="AH21" s="109"/>
    </row>
    <row r="22" spans="1:34" ht="18.75" customHeight="1" x14ac:dyDescent="0.25">
      <c r="A22" s="116"/>
      <c r="B22" s="117"/>
      <c r="C22" s="117"/>
      <c r="D22" s="117"/>
      <c r="E22" s="117"/>
      <c r="F22" s="117"/>
      <c r="G22" s="117"/>
      <c r="H22" s="117"/>
      <c r="I22" s="118"/>
      <c r="J22" s="48"/>
      <c r="K22" s="48"/>
      <c r="L22" s="48"/>
      <c r="M22" s="49"/>
      <c r="N22" s="2">
        <v>12</v>
      </c>
      <c r="O22" s="91"/>
      <c r="P22" s="91"/>
      <c r="Q22" s="91"/>
      <c r="R22" s="91"/>
      <c r="S22" s="91"/>
      <c r="T22" s="91"/>
      <c r="U22" s="91"/>
      <c r="V22" s="91"/>
      <c r="W22" s="104"/>
      <c r="X22" s="104"/>
      <c r="Y22" s="107"/>
      <c r="Z22" s="107"/>
      <c r="AA22" s="48"/>
      <c r="AB22" s="48"/>
      <c r="AC22" s="48"/>
      <c r="AD22" s="48"/>
      <c r="AE22" s="108" t="str">
        <f t="shared" si="0"/>
        <v xml:space="preserve"> </v>
      </c>
      <c r="AF22" s="108"/>
      <c r="AG22" s="108"/>
      <c r="AH22" s="109"/>
    </row>
    <row r="23" spans="1:34" ht="18.75" customHeight="1" x14ac:dyDescent="0.25">
      <c r="A23" s="119"/>
      <c r="B23" s="120"/>
      <c r="C23" s="120"/>
      <c r="D23" s="120"/>
      <c r="E23" s="120"/>
      <c r="F23" s="120"/>
      <c r="G23" s="120"/>
      <c r="H23" s="120"/>
      <c r="I23" s="121"/>
      <c r="J23" s="50"/>
      <c r="K23" s="50"/>
      <c r="L23" s="50"/>
      <c r="M23" s="51"/>
      <c r="N23" s="3">
        <v>13</v>
      </c>
      <c r="O23" s="103"/>
      <c r="P23" s="103"/>
      <c r="Q23" s="103"/>
      <c r="R23" s="103"/>
      <c r="S23" s="103"/>
      <c r="T23" s="103"/>
      <c r="U23" s="103"/>
      <c r="V23" s="103"/>
      <c r="W23" s="105"/>
      <c r="X23" s="105"/>
      <c r="Y23" s="106"/>
      <c r="Z23" s="106"/>
      <c r="AA23" s="50"/>
      <c r="AB23" s="50"/>
      <c r="AC23" s="50"/>
      <c r="AD23" s="50"/>
      <c r="AE23" s="108" t="str">
        <f t="shared" si="0"/>
        <v xml:space="preserve"> </v>
      </c>
      <c r="AF23" s="108"/>
      <c r="AG23" s="108"/>
      <c r="AH23" s="109"/>
    </row>
    <row r="24" spans="1:34" ht="18.75" customHeight="1" x14ac:dyDescent="0.25">
      <c r="A24" s="110" t="s">
        <v>17</v>
      </c>
      <c r="B24" s="111"/>
      <c r="C24" s="111"/>
      <c r="D24" s="111"/>
      <c r="E24" s="111"/>
      <c r="F24" s="111"/>
      <c r="G24" s="111"/>
      <c r="H24" s="111"/>
      <c r="I24" s="111"/>
      <c r="J24" s="112">
        <f>SUM(J10:M12)</f>
        <v>11200</v>
      </c>
      <c r="K24" s="112"/>
      <c r="L24" s="112"/>
      <c r="M24" s="112"/>
      <c r="N24" s="111" t="s">
        <v>23</v>
      </c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2">
        <f>SUM(AE11:AH23)</f>
        <v>30160.799999999999</v>
      </c>
      <c r="AF24" s="111"/>
      <c r="AG24" s="111"/>
      <c r="AH24" s="113"/>
    </row>
    <row r="25" spans="1:34" ht="18.75" customHeight="1" thickBot="1" x14ac:dyDescent="0.3">
      <c r="A25" s="114" t="s">
        <v>22</v>
      </c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  <c r="Y25" s="115"/>
      <c r="Z25" s="115"/>
      <c r="AA25" s="115"/>
      <c r="AB25" s="115"/>
      <c r="AC25" s="115"/>
      <c r="AD25" s="115"/>
      <c r="AE25" s="122">
        <f>SUM(AD8+J24-AE24)</f>
        <v>-18960.8</v>
      </c>
      <c r="AF25" s="115"/>
      <c r="AG25" s="115"/>
      <c r="AH25" s="123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50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52</v>
      </c>
      <c r="S32" s="70"/>
      <c r="T32" s="70"/>
      <c r="U32" s="70"/>
      <c r="V32" s="71"/>
      <c r="W32" s="66" t="s">
        <v>27</v>
      </c>
      <c r="X32" s="67"/>
      <c r="Y32" s="67"/>
      <c r="Z32" s="67"/>
      <c r="AA32" s="67"/>
      <c r="AB32" s="68"/>
      <c r="AC32" s="58" t="s">
        <v>26</v>
      </c>
      <c r="AD32" s="58"/>
      <c r="AE32" s="58"/>
      <c r="AF32" s="59" t="s">
        <v>19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28</v>
      </c>
      <c r="X33" s="65"/>
      <c r="Y33" s="66" t="s">
        <v>29</v>
      </c>
      <c r="Z33" s="68"/>
      <c r="AA33" s="66" t="s">
        <v>30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40" t="s">
        <v>7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2">
        <f>SUM(AF34:AH57)</f>
        <v>0</v>
      </c>
      <c r="AG58" s="141"/>
      <c r="AH58" s="143"/>
    </row>
    <row r="59" spans="1:34" ht="3.75" customHeight="1" thickBot="1" x14ac:dyDescent="0.3"/>
    <row r="60" spans="1:34" x14ac:dyDescent="0.25">
      <c r="A60" s="137" t="s">
        <v>32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9"/>
    </row>
    <row r="61" spans="1:34" ht="81" customHeight="1" thickBot="1" x14ac:dyDescent="0.3">
      <c r="A61" s="124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25"/>
      <c r="O61" s="125"/>
      <c r="P61" s="125"/>
      <c r="Q61" s="125"/>
      <c r="R61" s="125"/>
      <c r="S61" s="125"/>
      <c r="T61" s="125"/>
      <c r="U61" s="125"/>
      <c r="V61" s="125"/>
      <c r="W61" s="125"/>
      <c r="X61" s="125"/>
      <c r="Y61" s="125"/>
      <c r="Z61" s="125"/>
      <c r="AA61" s="125"/>
      <c r="AB61" s="125"/>
      <c r="AC61" s="125"/>
      <c r="AD61" s="125"/>
      <c r="AE61" s="125"/>
      <c r="AF61" s="125"/>
      <c r="AG61" s="125"/>
      <c r="AH61" s="126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3" t="s">
        <v>2</v>
      </c>
      <c r="B66" s="134"/>
      <c r="C66" s="134"/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5">
        <f ca="1">TODAY()</f>
        <v>43005</v>
      </c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6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27" t="s">
        <v>74</v>
      </c>
      <c r="B72" s="128"/>
      <c r="C72" s="128"/>
      <c r="D72" s="128"/>
      <c r="E72" s="128"/>
      <c r="F72" s="128"/>
      <c r="G72" s="128"/>
      <c r="H72" s="128"/>
      <c r="I72" s="128"/>
      <c r="J72" s="128"/>
      <c r="K72" s="128"/>
      <c r="L72" s="128"/>
      <c r="M72" s="128"/>
      <c r="N72" s="128"/>
      <c r="O72" s="128"/>
      <c r="P72" s="128"/>
      <c r="Q72" s="128" t="s">
        <v>46</v>
      </c>
      <c r="R72" s="128"/>
      <c r="S72" s="128"/>
      <c r="T72" s="128"/>
      <c r="U72" s="128"/>
      <c r="V72" s="128"/>
      <c r="W72" s="128"/>
      <c r="X72" s="128"/>
      <c r="Y72" s="128"/>
      <c r="Z72" s="128"/>
      <c r="AA72" s="128"/>
      <c r="AB72" s="128"/>
      <c r="AC72" s="128"/>
      <c r="AD72" s="128"/>
      <c r="AE72" s="128"/>
      <c r="AF72" s="128"/>
      <c r="AG72" s="128"/>
      <c r="AH72" s="129"/>
    </row>
    <row r="73" spans="1:34" x14ac:dyDescent="0.25">
      <c r="A73" s="127" t="s">
        <v>57</v>
      </c>
      <c r="B73" s="128"/>
      <c r="C73" s="128"/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8"/>
      <c r="O73" s="128"/>
      <c r="P73" s="128"/>
      <c r="Q73" s="128" t="s">
        <v>47</v>
      </c>
      <c r="R73" s="128"/>
      <c r="S73" s="128"/>
      <c r="T73" s="128"/>
      <c r="U73" s="128"/>
      <c r="V73" s="128"/>
      <c r="W73" s="128"/>
      <c r="X73" s="128"/>
      <c r="Y73" s="128"/>
      <c r="Z73" s="128"/>
      <c r="AA73" s="128"/>
      <c r="AB73" s="128"/>
      <c r="AC73" s="128"/>
      <c r="AD73" s="128"/>
      <c r="AE73" s="128"/>
      <c r="AF73" s="128"/>
      <c r="AG73" s="128"/>
      <c r="AH73" s="129"/>
    </row>
    <row r="74" spans="1:34" ht="3" customHeight="1" thickBot="1" x14ac:dyDescent="0.3">
      <c r="A74" s="130"/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2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52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46" t="s">
        <v>36</v>
      </c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  <c r="O78" s="153"/>
      <c r="P78" s="153"/>
      <c r="Q78" s="153"/>
      <c r="R78" s="153"/>
      <c r="S78" s="153"/>
      <c r="T78" s="153"/>
      <c r="U78" s="153"/>
      <c r="V78" s="153"/>
      <c r="W78" s="153"/>
      <c r="X78" s="153"/>
      <c r="Y78" s="153"/>
      <c r="Z78" s="153"/>
      <c r="AA78" s="153"/>
      <c r="AB78" s="153"/>
      <c r="AC78" s="153"/>
      <c r="AD78" s="153"/>
      <c r="AE78" s="153"/>
      <c r="AF78" s="153"/>
      <c r="AG78" s="153"/>
      <c r="AH78" s="154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55" t="s">
        <v>38</v>
      </c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7"/>
      <c r="AH80" s="7"/>
    </row>
    <row r="81" spans="1:34" ht="29.25" customHeight="1" x14ac:dyDescent="0.25">
      <c r="A81" s="5"/>
      <c r="B81" s="158" t="s">
        <v>53</v>
      </c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  <c r="O81" s="153"/>
      <c r="P81" s="153"/>
      <c r="Q81" s="153"/>
      <c r="R81" s="153"/>
      <c r="S81" s="153"/>
      <c r="T81" s="153"/>
      <c r="U81" s="153"/>
      <c r="V81" s="153"/>
      <c r="W81" s="153"/>
      <c r="X81" s="153"/>
      <c r="Y81" s="153"/>
      <c r="Z81" s="153"/>
      <c r="AA81" s="153"/>
      <c r="AB81" s="153"/>
      <c r="AC81" s="153"/>
      <c r="AD81" s="153"/>
      <c r="AE81" s="153"/>
      <c r="AF81" s="153"/>
      <c r="AG81" s="159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0" t="s">
        <v>39</v>
      </c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  <c r="Y83" s="161"/>
      <c r="Z83" s="161"/>
      <c r="AA83" s="161"/>
      <c r="AB83" s="161"/>
      <c r="AC83" s="161"/>
      <c r="AD83" s="161"/>
      <c r="AE83" s="161"/>
      <c r="AF83" s="161"/>
      <c r="AG83" s="162"/>
      <c r="AH83" s="7"/>
    </row>
    <row r="84" spans="1:34" x14ac:dyDescent="0.25">
      <c r="A84" s="5"/>
      <c r="B84" s="12"/>
      <c r="C84" s="21" t="s">
        <v>54</v>
      </c>
      <c r="D84" s="6"/>
      <c r="E84" s="6" t="s">
        <v>40</v>
      </c>
      <c r="F84" s="6"/>
      <c r="G84" s="6"/>
      <c r="H84" s="6"/>
      <c r="I84" s="6"/>
      <c r="J84" s="6"/>
      <c r="K84" s="6"/>
      <c r="L84" s="33" t="s">
        <v>75</v>
      </c>
      <c r="M84" s="33"/>
      <c r="N84" s="33"/>
      <c r="O84" s="33"/>
      <c r="P84" s="33"/>
      <c r="Q84" s="6" t="s">
        <v>41</v>
      </c>
      <c r="R84" s="6"/>
      <c r="S84" s="6"/>
      <c r="T84" s="33" t="s">
        <v>55</v>
      </c>
      <c r="U84" s="33"/>
      <c r="V84" s="33"/>
      <c r="W84" s="6" t="s">
        <v>42</v>
      </c>
      <c r="X84" s="6"/>
      <c r="Y84" s="6"/>
      <c r="Z84" s="33" t="s">
        <v>56</v>
      </c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44"/>
      <c r="G85" s="144"/>
      <c r="H85" s="144"/>
      <c r="I85" s="144"/>
      <c r="J85" s="144"/>
      <c r="K85" s="144"/>
      <c r="L85" s="144"/>
      <c r="M85" s="144"/>
      <c r="N85" s="144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51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5"/>
      <c r="AH86" s="16"/>
    </row>
    <row r="87" spans="1:34" x14ac:dyDescent="0.25">
      <c r="A87" s="8"/>
      <c r="B87" s="15"/>
      <c r="C87" s="9"/>
      <c r="D87" s="9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5"/>
      <c r="AH87" s="16"/>
    </row>
    <row r="88" spans="1:34" ht="17.25" customHeight="1" x14ac:dyDescent="0.25">
      <c r="A88" s="8"/>
      <c r="B88" s="149" t="s">
        <v>45</v>
      </c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AA88" s="150"/>
      <c r="AB88" s="150"/>
      <c r="AC88" s="150"/>
      <c r="AD88" s="150"/>
      <c r="AE88" s="150"/>
      <c r="AF88" s="150"/>
      <c r="AG88" s="151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46" t="s">
        <v>48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8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2017-09-27T17:56:05Z</dcterms:modified>
</cp:coreProperties>
</file>